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Default Extension="rels" ContentType="application/vnd.openxmlformats-package.relationships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Default Extension="xml" ContentType="application/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160" yWindow="60" windowWidth="34600" windowHeight="23300"/>
  </bookViews>
  <sheets>
    <sheet name="Marathon" sheetId="2" r:id="rId1"/>
  </sheets>
  <calcPr calcId="110304" concurrentCalc="0"/>
  <extLst>
    <ext xmlns:mx="http://schemas.microsoft.com/office/mac/excel/2008/main" uri="http://schemas.microsoft.com/office/mac/excel/2008/main">
      <mx:ArchID Flags="0"/>
    </ext>
  </extLst>
</workbook>
</file>

<file path=xl/calcChain.xml><?xml version="1.0" encoding="utf-8"?>
<calcChain xmlns="http://schemas.openxmlformats.org/spreadsheetml/2006/main">
  <c r="F3" i="2"/>
  <c r="F9"/>
  <c r="F8"/>
  <c r="F2"/>
  <c r="F32"/>
  <c r="F7"/>
  <c r="F10"/>
  <c r="F188"/>
  <c r="F14"/>
  <c r="F4"/>
  <c r="F18"/>
  <c r="F5"/>
  <c r="F15"/>
  <c r="F34"/>
  <c r="F25"/>
  <c r="F16"/>
  <c r="F26"/>
  <c r="F13"/>
  <c r="F33"/>
  <c r="F24"/>
  <c r="F17"/>
  <c r="F31"/>
  <c r="F29"/>
  <c r="F11"/>
  <c r="F21"/>
  <c r="F177"/>
  <c r="F44"/>
  <c r="F39"/>
  <c r="F191"/>
  <c r="F42"/>
  <c r="F171"/>
  <c r="F92"/>
  <c r="F19"/>
  <c r="F209"/>
  <c r="F119"/>
  <c r="F23"/>
  <c r="F20"/>
  <c r="F89"/>
  <c r="F54"/>
  <c r="F174"/>
  <c r="F22"/>
  <c r="F40"/>
  <c r="F64"/>
  <c r="F71"/>
  <c r="F80"/>
  <c r="F35"/>
  <c r="F117"/>
  <c r="F51"/>
  <c r="F38"/>
  <c r="F49"/>
  <c r="F58"/>
  <c r="F45"/>
  <c r="F59"/>
  <c r="F82"/>
  <c r="F41"/>
  <c r="F99"/>
  <c r="F47"/>
  <c r="F67"/>
  <c r="F27"/>
  <c r="F81"/>
  <c r="F53"/>
  <c r="F78"/>
  <c r="F48"/>
  <c r="F46"/>
  <c r="F63"/>
  <c r="F161"/>
  <c r="F113"/>
  <c r="F30"/>
  <c r="F65"/>
  <c r="F69"/>
  <c r="F57"/>
  <c r="F105"/>
  <c r="F94"/>
  <c r="F43"/>
  <c r="F28"/>
  <c r="F112"/>
  <c r="F84"/>
  <c r="F70"/>
  <c r="F145"/>
  <c r="F55"/>
  <c r="F72"/>
  <c r="F50"/>
  <c r="F192"/>
  <c r="F149"/>
  <c r="F96"/>
  <c r="F143"/>
  <c r="F66"/>
  <c r="F182"/>
  <c r="F88"/>
  <c r="F76"/>
  <c r="F123"/>
  <c r="F129"/>
  <c r="F98"/>
  <c r="F144"/>
  <c r="F90"/>
  <c r="F74"/>
  <c r="F134"/>
  <c r="F213"/>
  <c r="F62"/>
  <c r="F108"/>
  <c r="F103"/>
  <c r="F52"/>
  <c r="F56"/>
  <c r="F86"/>
  <c r="F97"/>
  <c r="F36"/>
  <c r="F137"/>
  <c r="F165"/>
  <c r="F181"/>
  <c r="F75"/>
  <c r="F95"/>
  <c r="F132"/>
  <c r="F168"/>
  <c r="F101"/>
  <c r="F114"/>
  <c r="F106"/>
  <c r="F73"/>
  <c r="F122"/>
  <c r="F157"/>
  <c r="F116"/>
  <c r="F163"/>
  <c r="F135"/>
  <c r="F176"/>
  <c r="F37"/>
  <c r="F118"/>
  <c r="F125"/>
  <c r="F104"/>
  <c r="F154"/>
  <c r="F128"/>
  <c r="F141"/>
  <c r="F85"/>
  <c r="F131"/>
  <c r="F148"/>
  <c r="F111"/>
  <c r="F146"/>
  <c r="F120"/>
  <c r="F109"/>
  <c r="F93"/>
  <c r="F83"/>
  <c r="F155"/>
  <c r="F245"/>
  <c r="F197"/>
  <c r="F159"/>
  <c r="F102"/>
  <c r="F139"/>
  <c r="F184"/>
  <c r="F110"/>
  <c r="F183"/>
  <c r="F107"/>
  <c r="F130"/>
  <c r="F79"/>
  <c r="F136"/>
  <c r="F115"/>
  <c r="F150"/>
  <c r="F133"/>
  <c r="F100"/>
  <c r="F77"/>
  <c r="F60"/>
  <c r="F228"/>
  <c r="F91"/>
  <c r="F166"/>
  <c r="F126"/>
  <c r="F169"/>
  <c r="F153"/>
  <c r="F127"/>
  <c r="F142"/>
  <c r="F198"/>
  <c r="F61"/>
  <c r="F158"/>
  <c r="F152"/>
  <c r="F147"/>
  <c r="F193"/>
  <c r="F124"/>
  <c r="F138"/>
  <c r="F140"/>
  <c r="F164"/>
  <c r="F162"/>
  <c r="F179"/>
  <c r="F170"/>
  <c r="F178"/>
  <c r="F12"/>
  <c r="F160"/>
  <c r="F167"/>
  <c r="F196"/>
  <c r="F151"/>
  <c r="F246"/>
  <c r="F203"/>
  <c r="F121"/>
  <c r="F87"/>
  <c r="F210"/>
  <c r="F173"/>
  <c r="F200"/>
  <c r="F68"/>
  <c r="F204"/>
  <c r="F199"/>
  <c r="F194"/>
  <c r="F230"/>
  <c r="F214"/>
  <c r="F175"/>
  <c r="F185"/>
  <c r="F180"/>
  <c r="F190"/>
  <c r="F172"/>
  <c r="F186"/>
  <c r="F215"/>
  <c r="F216"/>
  <c r="F187"/>
  <c r="F156"/>
  <c r="F231"/>
  <c r="F217"/>
  <c r="F189"/>
  <c r="F205"/>
  <c r="F207"/>
  <c r="F226"/>
  <c r="F195"/>
  <c r="F201"/>
  <c r="F208"/>
  <c r="F227"/>
  <c r="F229"/>
  <c r="F202"/>
  <c r="F232"/>
  <c r="F218"/>
  <c r="F212"/>
  <c r="F219"/>
  <c r="F233"/>
  <c r="F234"/>
  <c r="F247"/>
  <c r="F235"/>
  <c r="F206"/>
  <c r="F221"/>
  <c r="F222"/>
  <c r="F223"/>
  <c r="F225"/>
  <c r="F224"/>
  <c r="F243"/>
  <c r="F211"/>
  <c r="F248"/>
  <c r="F236"/>
  <c r="F237"/>
  <c r="F249"/>
  <c r="F238"/>
  <c r="F250"/>
  <c r="F239"/>
  <c r="F240"/>
  <c r="F251"/>
  <c r="F241"/>
  <c r="F252"/>
  <c r="F242"/>
  <c r="F253"/>
  <c r="F254"/>
  <c r="F255"/>
  <c r="F220"/>
  <c r="F256"/>
  <c r="F257"/>
  <c r="F258"/>
  <c r="F244"/>
  <c r="F259"/>
  <c r="F260"/>
  <c r="AY3"/>
  <c r="AZ3"/>
  <c r="AY9"/>
  <c r="AZ9"/>
  <c r="AY8"/>
  <c r="AZ8"/>
  <c r="AY2"/>
  <c r="AZ2"/>
  <c r="AY32"/>
  <c r="AZ32"/>
  <c r="AY7"/>
  <c r="AZ7"/>
  <c r="AY10"/>
  <c r="AZ10"/>
  <c r="AY188"/>
  <c r="AZ188"/>
  <c r="AY14"/>
  <c r="AZ14"/>
  <c r="AY4"/>
  <c r="AZ4"/>
  <c r="AY18"/>
  <c r="AZ18"/>
  <c r="AY5"/>
  <c r="AZ5"/>
  <c r="AY15"/>
  <c r="AZ15"/>
  <c r="AY34"/>
  <c r="AZ34"/>
  <c r="AY25"/>
  <c r="AZ25"/>
  <c r="AY16"/>
  <c r="AZ16"/>
  <c r="AY26"/>
  <c r="AZ26"/>
  <c r="AY13"/>
  <c r="AZ13"/>
  <c r="AY33"/>
  <c r="AZ33"/>
  <c r="AY24"/>
  <c r="AZ24"/>
  <c r="AY17"/>
  <c r="AZ17"/>
  <c r="AY31"/>
  <c r="AZ31"/>
  <c r="AY29"/>
  <c r="AZ29"/>
  <c r="AY11"/>
  <c r="AZ11"/>
  <c r="AY21"/>
  <c r="AZ21"/>
  <c r="AY177"/>
  <c r="AZ177"/>
  <c r="AY44"/>
  <c r="AZ44"/>
  <c r="AY39"/>
  <c r="AZ39"/>
  <c r="AY191"/>
  <c r="AZ191"/>
  <c r="AY42"/>
  <c r="AZ42"/>
  <c r="AY171"/>
  <c r="AZ171"/>
  <c r="AY92"/>
  <c r="AZ92"/>
  <c r="AY19"/>
  <c r="AZ19"/>
  <c r="AY209"/>
  <c r="AZ209"/>
  <c r="AY119"/>
  <c r="AZ119"/>
  <c r="AY23"/>
  <c r="AZ23"/>
  <c r="AY20"/>
  <c r="AZ20"/>
  <c r="AY89"/>
  <c r="AZ89"/>
  <c r="AY54"/>
  <c r="AZ54"/>
  <c r="AY174"/>
  <c r="AZ174"/>
  <c r="AY22"/>
  <c r="AZ22"/>
  <c r="AY40"/>
  <c r="AZ40"/>
  <c r="AY64"/>
  <c r="AZ64"/>
  <c r="AY71"/>
  <c r="AZ71"/>
  <c r="AY80"/>
  <c r="AZ80"/>
  <c r="AY35"/>
  <c r="AZ35"/>
  <c r="AY117"/>
  <c r="AZ117"/>
  <c r="AY51"/>
  <c r="AZ51"/>
  <c r="AY38"/>
  <c r="AZ38"/>
  <c r="AY49"/>
  <c r="AZ49"/>
  <c r="AY58"/>
  <c r="AZ58"/>
  <c r="AY45"/>
  <c r="AZ45"/>
  <c r="AY59"/>
  <c r="AZ59"/>
  <c r="AY82"/>
  <c r="AZ82"/>
  <c r="AY41"/>
  <c r="AZ41"/>
  <c r="AY99"/>
  <c r="AZ99"/>
  <c r="AY47"/>
  <c r="AZ47"/>
  <c r="AY67"/>
  <c r="AZ67"/>
  <c r="AY27"/>
  <c r="AZ27"/>
  <c r="AY81"/>
  <c r="AZ81"/>
  <c r="AY53"/>
  <c r="AZ53"/>
  <c r="AY78"/>
  <c r="AZ78"/>
  <c r="AY48"/>
  <c r="AZ48"/>
  <c r="AY46"/>
  <c r="AZ46"/>
  <c r="AY63"/>
  <c r="AZ63"/>
  <c r="AY161"/>
  <c r="AZ161"/>
  <c r="AY113"/>
  <c r="AZ113"/>
  <c r="AY30"/>
  <c r="AZ30"/>
  <c r="AY65"/>
  <c r="AZ65"/>
  <c r="AY69"/>
  <c r="AZ69"/>
  <c r="AY57"/>
  <c r="AZ57"/>
  <c r="AY105"/>
  <c r="AZ105"/>
  <c r="AY94"/>
  <c r="AZ94"/>
  <c r="AY43"/>
  <c r="AZ43"/>
  <c r="AY28"/>
  <c r="AZ28"/>
  <c r="AY112"/>
  <c r="AZ112"/>
  <c r="AY84"/>
  <c r="AZ84"/>
  <c r="AY70"/>
  <c r="AZ70"/>
  <c r="AY145"/>
  <c r="AZ145"/>
  <c r="AY55"/>
  <c r="AZ55"/>
  <c r="AY72"/>
  <c r="AZ72"/>
  <c r="AY50"/>
  <c r="AZ50"/>
  <c r="AY192"/>
  <c r="AZ192"/>
  <c r="AY149"/>
  <c r="AZ149"/>
  <c r="AY96"/>
  <c r="AZ96"/>
  <c r="AY143"/>
  <c r="AZ143"/>
  <c r="AY66"/>
  <c r="AZ66"/>
  <c r="AY182"/>
  <c r="AZ182"/>
  <c r="AY88"/>
  <c r="AZ88"/>
  <c r="AY76"/>
  <c r="AZ76"/>
  <c r="AY123"/>
  <c r="AZ123"/>
  <c r="AY129"/>
  <c r="AZ129"/>
  <c r="AY98"/>
  <c r="AZ98"/>
  <c r="AY144"/>
  <c r="AZ144"/>
  <c r="AY90"/>
  <c r="AZ90"/>
  <c r="AY74"/>
  <c r="AZ74"/>
  <c r="AY134"/>
  <c r="AZ134"/>
  <c r="AY213"/>
  <c r="AZ213"/>
  <c r="AY62"/>
  <c r="AZ62"/>
  <c r="AY108"/>
  <c r="AZ108"/>
  <c r="AY103"/>
  <c r="AZ103"/>
  <c r="AY52"/>
  <c r="AZ52"/>
  <c r="AY56"/>
  <c r="AZ56"/>
  <c r="AY86"/>
  <c r="AZ86"/>
  <c r="AY97"/>
  <c r="AZ97"/>
  <c r="AY36"/>
  <c r="AZ36"/>
  <c r="AY137"/>
  <c r="AZ137"/>
  <c r="AY165"/>
  <c r="AZ165"/>
  <c r="AY181"/>
  <c r="AZ181"/>
  <c r="AY75"/>
  <c r="AZ75"/>
  <c r="AY95"/>
  <c r="AZ95"/>
  <c r="AY132"/>
  <c r="AZ132"/>
  <c r="AY168"/>
  <c r="AZ168"/>
  <c r="AY101"/>
  <c r="AZ101"/>
  <c r="AY114"/>
  <c r="AZ114"/>
  <c r="AY106"/>
  <c r="AZ106"/>
  <c r="AY73"/>
  <c r="AZ73"/>
  <c r="AY122"/>
  <c r="AZ122"/>
  <c r="AY157"/>
  <c r="AZ157"/>
  <c r="AY116"/>
  <c r="AZ116"/>
  <c r="AY163"/>
  <c r="AZ163"/>
  <c r="AY135"/>
  <c r="AZ135"/>
  <c r="AY176"/>
  <c r="AZ176"/>
  <c r="AY37"/>
  <c r="AZ37"/>
  <c r="AY118"/>
  <c r="AZ118"/>
  <c r="AY125"/>
  <c r="AZ125"/>
  <c r="AY104"/>
  <c r="AZ104"/>
  <c r="AY154"/>
  <c r="AZ154"/>
  <c r="AY128"/>
  <c r="AZ128"/>
  <c r="AY141"/>
  <c r="AZ141"/>
  <c r="AY85"/>
  <c r="AZ85"/>
  <c r="AY131"/>
  <c r="AZ131"/>
  <c r="AY148"/>
  <c r="AZ148"/>
  <c r="AY111"/>
  <c r="AZ111"/>
  <c r="AY146"/>
  <c r="AZ146"/>
  <c r="AY120"/>
  <c r="AZ120"/>
  <c r="AY109"/>
  <c r="AZ109"/>
  <c r="AY93"/>
  <c r="AZ93"/>
  <c r="AY83"/>
  <c r="AZ83"/>
  <c r="AY155"/>
  <c r="AZ155"/>
  <c r="AY245"/>
  <c r="AZ245"/>
  <c r="AY197"/>
  <c r="AZ197"/>
  <c r="AY159"/>
  <c r="AZ159"/>
  <c r="AY102"/>
  <c r="AZ102"/>
  <c r="AY139"/>
  <c r="AZ139"/>
  <c r="AY184"/>
  <c r="AZ184"/>
  <c r="AY110"/>
  <c r="AZ110"/>
  <c r="AY183"/>
  <c r="AZ183"/>
  <c r="AY107"/>
  <c r="AZ107"/>
  <c r="AY130"/>
  <c r="AZ130"/>
  <c r="AY79"/>
  <c r="AZ79"/>
  <c r="AY136"/>
  <c r="AZ136"/>
  <c r="AY115"/>
  <c r="AZ115"/>
  <c r="AY150"/>
  <c r="AZ150"/>
  <c r="AY133"/>
  <c r="AZ133"/>
  <c r="AY100"/>
  <c r="AZ100"/>
  <c r="AY77"/>
  <c r="AZ77"/>
  <c r="AY60"/>
  <c r="AZ60"/>
  <c r="AY228"/>
  <c r="AZ228"/>
  <c r="AY91"/>
  <c r="AZ91"/>
  <c r="AY166"/>
  <c r="AZ166"/>
  <c r="AY126"/>
  <c r="AZ126"/>
  <c r="AY169"/>
  <c r="AZ169"/>
  <c r="AY153"/>
  <c r="AZ153"/>
  <c r="AY127"/>
  <c r="AZ127"/>
  <c r="AY142"/>
  <c r="AZ142"/>
  <c r="AY198"/>
  <c r="AZ198"/>
  <c r="AY61"/>
  <c r="AZ61"/>
  <c r="AY158"/>
  <c r="AZ158"/>
  <c r="AY152"/>
  <c r="AZ152"/>
  <c r="AY147"/>
  <c r="AZ147"/>
  <c r="AY193"/>
  <c r="AZ193"/>
  <c r="AY124"/>
  <c r="AZ124"/>
  <c r="AY138"/>
  <c r="AZ138"/>
  <c r="AY140"/>
  <c r="AZ140"/>
  <c r="AY164"/>
  <c r="AZ164"/>
  <c r="AY162"/>
  <c r="AZ162"/>
  <c r="AY179"/>
  <c r="AZ179"/>
  <c r="AY170"/>
  <c r="AZ170"/>
  <c r="AY178"/>
  <c r="AZ178"/>
  <c r="AY12"/>
  <c r="AZ12"/>
  <c r="AY160"/>
  <c r="AZ160"/>
  <c r="AY167"/>
  <c r="AZ167"/>
  <c r="AY196"/>
  <c r="AZ196"/>
  <c r="AY151"/>
  <c r="AZ151"/>
  <c r="AY246"/>
  <c r="AZ246"/>
  <c r="AY203"/>
  <c r="AZ203"/>
  <c r="AY6"/>
  <c r="AZ6"/>
  <c r="BE3"/>
  <c r="BF3"/>
  <c r="BE12"/>
  <c r="BF12"/>
  <c r="BE6"/>
  <c r="BF6"/>
  <c r="BE5"/>
  <c r="BF5"/>
  <c r="BE9"/>
  <c r="BF9"/>
  <c r="BE7"/>
  <c r="BF7"/>
  <c r="BE27"/>
  <c r="BF27"/>
  <c r="BE13"/>
  <c r="BF13"/>
  <c r="BE23"/>
  <c r="BF23"/>
  <c r="BE18"/>
  <c r="BF18"/>
  <c r="BE8"/>
  <c r="BF8"/>
  <c r="BE121"/>
  <c r="BF121"/>
  <c r="BE21"/>
  <c r="BF21"/>
  <c r="BE38"/>
  <c r="BF38"/>
  <c r="BE177"/>
  <c r="BF177"/>
  <c r="BE28"/>
  <c r="BF28"/>
  <c r="BE87"/>
  <c r="BF87"/>
  <c r="BE26"/>
  <c r="BF26"/>
  <c r="BE34"/>
  <c r="BF34"/>
  <c r="BE16"/>
  <c r="BF16"/>
  <c r="BE55"/>
  <c r="BF55"/>
  <c r="BE15"/>
  <c r="BF15"/>
  <c r="BE30"/>
  <c r="BF30"/>
  <c r="BE17"/>
  <c r="BF17"/>
  <c r="BE10"/>
  <c r="BF10"/>
  <c r="BE56"/>
  <c r="BF56"/>
  <c r="BE29"/>
  <c r="BF29"/>
  <c r="BE37"/>
  <c r="BF37"/>
  <c r="BE14"/>
  <c r="BF14"/>
  <c r="BE60"/>
  <c r="BF60"/>
  <c r="BE36"/>
  <c r="BF36"/>
  <c r="BE53"/>
  <c r="BF53"/>
  <c r="BE22"/>
  <c r="BF22"/>
  <c r="BE210"/>
  <c r="BF210"/>
  <c r="BE61"/>
  <c r="BF61"/>
  <c r="BE39"/>
  <c r="BF39"/>
  <c r="BE40"/>
  <c r="BF40"/>
  <c r="BE70"/>
  <c r="BF70"/>
  <c r="BE46"/>
  <c r="BF46"/>
  <c r="BE76"/>
  <c r="BF76"/>
  <c r="BE25"/>
  <c r="BF25"/>
  <c r="BE81"/>
  <c r="BF81"/>
  <c r="BE44"/>
  <c r="BF44"/>
  <c r="BE163"/>
  <c r="BF163"/>
  <c r="BE94"/>
  <c r="BF94"/>
  <c r="BE24"/>
  <c r="BF24"/>
  <c r="BE58"/>
  <c r="BF58"/>
  <c r="BE67"/>
  <c r="BF67"/>
  <c r="BE45"/>
  <c r="BF45"/>
  <c r="BE59"/>
  <c r="BF59"/>
  <c r="BE79"/>
  <c r="BF79"/>
  <c r="BE41"/>
  <c r="BF41"/>
  <c r="BE78"/>
  <c r="BF78"/>
  <c r="BE129"/>
  <c r="BF129"/>
  <c r="BE74"/>
  <c r="BF74"/>
  <c r="BE114"/>
  <c r="BF114"/>
  <c r="BE31"/>
  <c r="BF31"/>
  <c r="BE161"/>
  <c r="BF161"/>
  <c r="BE102"/>
  <c r="BF102"/>
  <c r="BE105"/>
  <c r="BF105"/>
  <c r="BE20"/>
  <c r="BF20"/>
  <c r="BE157"/>
  <c r="BF157"/>
  <c r="BE109"/>
  <c r="BF109"/>
  <c r="BE57"/>
  <c r="BF57"/>
  <c r="BE66"/>
  <c r="BF66"/>
  <c r="BE32"/>
  <c r="BF32"/>
  <c r="BE19"/>
  <c r="BF19"/>
  <c r="BE73"/>
  <c r="BF73"/>
  <c r="BE173"/>
  <c r="BF173"/>
  <c r="BE72"/>
  <c r="BF72"/>
  <c r="BE145"/>
  <c r="BF145"/>
  <c r="BE75"/>
  <c r="BF75"/>
  <c r="BE11"/>
  <c r="BF11"/>
  <c r="BE101"/>
  <c r="BF101"/>
  <c r="BE108"/>
  <c r="BF108"/>
  <c r="BE35"/>
  <c r="BF35"/>
  <c r="BE171"/>
  <c r="BF171"/>
  <c r="BE115"/>
  <c r="BF115"/>
  <c r="BE103"/>
  <c r="BF103"/>
  <c r="BE127"/>
  <c r="BF127"/>
  <c r="BE52"/>
  <c r="BF52"/>
  <c r="BE181"/>
  <c r="BF181"/>
  <c r="BE82"/>
  <c r="BF82"/>
  <c r="BE77"/>
  <c r="BF77"/>
  <c r="BE50"/>
  <c r="BF50"/>
  <c r="BE86"/>
  <c r="BF86"/>
  <c r="BE200"/>
  <c r="BF200"/>
  <c r="BE96"/>
  <c r="BF96"/>
  <c r="BE84"/>
  <c r="BF84"/>
  <c r="BE43"/>
  <c r="BF43"/>
  <c r="BE71"/>
  <c r="BF71"/>
  <c r="BE92"/>
  <c r="BF92"/>
  <c r="BE68"/>
  <c r="BF68"/>
  <c r="BE48"/>
  <c r="BF48"/>
  <c r="BE33"/>
  <c r="BF33"/>
  <c r="BE133"/>
  <c r="BF133"/>
  <c r="BE63"/>
  <c r="BF63"/>
  <c r="BE134"/>
  <c r="BF134"/>
  <c r="BE97"/>
  <c r="BF97"/>
  <c r="BE99"/>
  <c r="BF99"/>
  <c r="BE62"/>
  <c r="BF62"/>
  <c r="BE93"/>
  <c r="BF93"/>
  <c r="BE106"/>
  <c r="BF106"/>
  <c r="BE204"/>
  <c r="BF204"/>
  <c r="BE118"/>
  <c r="BF118"/>
  <c r="BE199"/>
  <c r="BF199"/>
  <c r="BE104"/>
  <c r="BF104"/>
  <c r="BE137"/>
  <c r="BF137"/>
  <c r="BE69"/>
  <c r="BF69"/>
  <c r="BE88"/>
  <c r="BF88"/>
  <c r="BE194"/>
  <c r="BF194"/>
  <c r="BE148"/>
  <c r="BF148"/>
  <c r="BE64"/>
  <c r="BF64"/>
  <c r="BE150"/>
  <c r="BF150"/>
  <c r="BE159"/>
  <c r="BF159"/>
  <c r="BE54"/>
  <c r="BF54"/>
  <c r="BE47"/>
  <c r="BF47"/>
  <c r="BE83"/>
  <c r="BF83"/>
  <c r="BE130"/>
  <c r="BF130"/>
  <c r="BE176"/>
  <c r="BF176"/>
  <c r="BE141"/>
  <c r="BF141"/>
  <c r="BE110"/>
  <c r="BF110"/>
  <c r="BE139"/>
  <c r="BF139"/>
  <c r="BE4"/>
  <c r="BF4"/>
  <c r="BE155"/>
  <c r="BF155"/>
  <c r="BE91"/>
  <c r="BF91"/>
  <c r="BE230"/>
  <c r="BF230"/>
  <c r="BE113"/>
  <c r="BF113"/>
  <c r="BE132"/>
  <c r="BF132"/>
  <c r="BE119"/>
  <c r="BF119"/>
  <c r="BE136"/>
  <c r="BF136"/>
  <c r="BE144"/>
  <c r="BF144"/>
  <c r="BE112"/>
  <c r="BF112"/>
  <c r="BE124"/>
  <c r="BF124"/>
  <c r="BE90"/>
  <c r="BF90"/>
  <c r="BE111"/>
  <c r="BF111"/>
  <c r="BE135"/>
  <c r="BF135"/>
  <c r="BE95"/>
  <c r="BF95"/>
  <c r="BE152"/>
  <c r="BF152"/>
  <c r="BE49"/>
  <c r="BF49"/>
  <c r="BE51"/>
  <c r="BF51"/>
  <c r="BE126"/>
  <c r="BF126"/>
  <c r="BE122"/>
  <c r="BF122"/>
  <c r="BE123"/>
  <c r="BF123"/>
  <c r="BE158"/>
  <c r="BF158"/>
  <c r="BE100"/>
  <c r="BF100"/>
  <c r="BE153"/>
  <c r="BF153"/>
  <c r="BE128"/>
  <c r="BF128"/>
  <c r="BE179"/>
  <c r="BF179"/>
  <c r="BE89"/>
  <c r="BF89"/>
  <c r="BE146"/>
  <c r="BF146"/>
  <c r="BE214"/>
  <c r="BF214"/>
  <c r="BE125"/>
  <c r="BF125"/>
  <c r="BE120"/>
  <c r="BF120"/>
  <c r="BE116"/>
  <c r="BF116"/>
  <c r="BE131"/>
  <c r="BF131"/>
  <c r="BE178"/>
  <c r="BF178"/>
  <c r="BE168"/>
  <c r="BF168"/>
  <c r="BE147"/>
  <c r="BF147"/>
  <c r="BE193"/>
  <c r="BF193"/>
  <c r="BE154"/>
  <c r="BF154"/>
  <c r="BE65"/>
  <c r="BF65"/>
  <c r="BE138"/>
  <c r="BF138"/>
  <c r="BE42"/>
  <c r="BF42"/>
  <c r="BE143"/>
  <c r="BF143"/>
  <c r="BE160"/>
  <c r="BF160"/>
  <c r="BE117"/>
  <c r="BF117"/>
  <c r="BE142"/>
  <c r="BF142"/>
  <c r="BE107"/>
  <c r="BF107"/>
  <c r="BE149"/>
  <c r="BF149"/>
  <c r="BE85"/>
  <c r="BF85"/>
  <c r="BE167"/>
  <c r="BF167"/>
  <c r="BE170"/>
  <c r="BF170"/>
  <c r="BE80"/>
  <c r="BF80"/>
  <c r="BE140"/>
  <c r="BF140"/>
  <c r="BE2"/>
  <c r="BF2"/>
  <c r="BK11"/>
  <c r="BL11"/>
  <c r="BK3"/>
  <c r="BL3"/>
  <c r="BK45"/>
  <c r="BL45"/>
  <c r="BK20"/>
  <c r="BL20"/>
  <c r="BK14"/>
  <c r="BL14"/>
  <c r="BK31"/>
  <c r="BL31"/>
  <c r="BK114"/>
  <c r="BL114"/>
  <c r="BK8"/>
  <c r="BL8"/>
  <c r="BK39"/>
  <c r="BL39"/>
  <c r="BK175"/>
  <c r="BL175"/>
  <c r="BK185"/>
  <c r="BL185"/>
  <c r="BK5"/>
  <c r="BL5"/>
  <c r="BK35"/>
  <c r="BL35"/>
  <c r="BK49"/>
  <c r="BL49"/>
  <c r="BK4"/>
  <c r="BL4"/>
  <c r="BK2"/>
  <c r="BL2"/>
  <c r="BK73"/>
  <c r="BL73"/>
  <c r="BK19"/>
  <c r="BL19"/>
  <c r="BK66"/>
  <c r="BL66"/>
  <c r="BK38"/>
  <c r="BL38"/>
  <c r="BK15"/>
  <c r="BL15"/>
  <c r="BK12"/>
  <c r="BL12"/>
  <c r="BK7"/>
  <c r="BL7"/>
  <c r="BK13"/>
  <c r="BL13"/>
  <c r="BK36"/>
  <c r="BL36"/>
  <c r="BK30"/>
  <c r="BL30"/>
  <c r="BK34"/>
  <c r="BL34"/>
  <c r="BK87"/>
  <c r="BL87"/>
  <c r="BK104"/>
  <c r="BL104"/>
  <c r="BK180"/>
  <c r="BL180"/>
  <c r="BK17"/>
  <c r="BL17"/>
  <c r="BK63"/>
  <c r="BL63"/>
  <c r="BK44"/>
  <c r="BL44"/>
  <c r="BK46"/>
  <c r="BL46"/>
  <c r="BK145"/>
  <c r="BL145"/>
  <c r="BK47"/>
  <c r="BL47"/>
  <c r="BK10"/>
  <c r="BL10"/>
  <c r="BK41"/>
  <c r="BL41"/>
  <c r="BK24"/>
  <c r="BL24"/>
  <c r="BK40"/>
  <c r="BL40"/>
  <c r="BK6"/>
  <c r="BL6"/>
  <c r="BK37"/>
  <c r="BL37"/>
  <c r="BK16"/>
  <c r="BL16"/>
  <c r="BK54"/>
  <c r="BL54"/>
  <c r="BK103"/>
  <c r="BL103"/>
  <c r="BK50"/>
  <c r="BL50"/>
  <c r="BK43"/>
  <c r="BL43"/>
  <c r="BK42"/>
  <c r="BL42"/>
  <c r="BK60"/>
  <c r="BL60"/>
  <c r="BK90"/>
  <c r="BL90"/>
  <c r="BK101"/>
  <c r="BL101"/>
  <c r="BK55"/>
  <c r="BL55"/>
  <c r="BK9"/>
  <c r="BL9"/>
  <c r="BK111"/>
  <c r="BL111"/>
  <c r="BK23"/>
  <c r="BL23"/>
  <c r="BK25"/>
  <c r="BL25"/>
  <c r="BK91"/>
  <c r="BL91"/>
  <c r="BK18"/>
  <c r="BL18"/>
  <c r="BK98"/>
  <c r="BL98"/>
  <c r="BK22"/>
  <c r="BL22"/>
  <c r="BK190"/>
  <c r="BL190"/>
  <c r="BK72"/>
  <c r="BL72"/>
  <c r="BK28"/>
  <c r="BL28"/>
  <c r="BK68"/>
  <c r="BL68"/>
  <c r="BK21"/>
  <c r="BL21"/>
  <c r="BK58"/>
  <c r="BL58"/>
  <c r="BK172"/>
  <c r="BL172"/>
  <c r="BK106"/>
  <c r="BL106"/>
  <c r="BK56"/>
  <c r="BL56"/>
  <c r="BK48"/>
  <c r="BL48"/>
  <c r="BK69"/>
  <c r="BL69"/>
  <c r="BK67"/>
  <c r="BL67"/>
  <c r="BK26"/>
  <c r="BL26"/>
  <c r="BK110"/>
  <c r="BL110"/>
  <c r="BK86"/>
  <c r="BL86"/>
  <c r="BK102"/>
  <c r="BL102"/>
  <c r="BK53"/>
  <c r="BL53"/>
  <c r="BK81"/>
  <c r="BL81"/>
  <c r="BK162"/>
  <c r="BL162"/>
  <c r="BK64"/>
  <c r="BL64"/>
  <c r="BK118"/>
  <c r="BL118"/>
  <c r="BK33"/>
  <c r="BL33"/>
  <c r="BK52"/>
  <c r="BL52"/>
  <c r="BK96"/>
  <c r="BL96"/>
  <c r="BK125"/>
  <c r="BL125"/>
  <c r="BK194"/>
  <c r="BL194"/>
  <c r="BK61"/>
  <c r="BL61"/>
  <c r="BK57"/>
  <c r="BL57"/>
  <c r="BK117"/>
  <c r="BL117"/>
  <c r="BK32"/>
  <c r="BL32"/>
  <c r="BK70"/>
  <c r="BL70"/>
  <c r="BK65"/>
  <c r="BL65"/>
  <c r="BK51"/>
  <c r="BL51"/>
  <c r="BK124"/>
  <c r="BL124"/>
  <c r="BK192"/>
  <c r="BL192"/>
  <c r="BK89"/>
  <c r="BL89"/>
  <c r="BK92"/>
  <c r="BL92"/>
  <c r="BK174"/>
  <c r="BL174"/>
  <c r="BK148"/>
  <c r="BL148"/>
  <c r="BK163"/>
  <c r="BL163"/>
  <c r="BK85"/>
  <c r="BL85"/>
  <c r="BK112"/>
  <c r="BL112"/>
  <c r="BK82"/>
  <c r="BL82"/>
  <c r="BK120"/>
  <c r="BL120"/>
  <c r="BK75"/>
  <c r="BL75"/>
  <c r="BK122"/>
  <c r="BL122"/>
  <c r="BK95"/>
  <c r="BL95"/>
  <c r="BK113"/>
  <c r="BL113"/>
  <c r="BK119"/>
  <c r="BL119"/>
  <c r="BK141"/>
  <c r="BL141"/>
  <c r="BK146"/>
  <c r="BL146"/>
  <c r="BK78"/>
  <c r="BL78"/>
  <c r="BK123"/>
  <c r="BL123"/>
  <c r="BK71"/>
  <c r="BL71"/>
  <c r="BK128"/>
  <c r="BL128"/>
  <c r="BK186"/>
  <c r="BL186"/>
  <c r="BK80"/>
  <c r="BL80"/>
  <c r="BK215"/>
  <c r="BL215"/>
  <c r="BK100"/>
  <c r="BL100"/>
  <c r="BK137"/>
  <c r="BL137"/>
  <c r="BK166"/>
  <c r="BL166"/>
  <c r="BK144"/>
  <c r="BL144"/>
  <c r="BK88"/>
  <c r="BL88"/>
  <c r="BK130"/>
  <c r="BL130"/>
  <c r="BK74"/>
  <c r="BL74"/>
  <c r="BK77"/>
  <c r="BL77"/>
  <c r="BK142"/>
  <c r="BL142"/>
  <c r="BK167"/>
  <c r="BL167"/>
  <c r="BK29"/>
  <c r="BL29"/>
  <c r="BK179"/>
  <c r="BL179"/>
  <c r="BK105"/>
  <c r="BL105"/>
  <c r="BK94"/>
  <c r="BL94"/>
  <c r="BK161"/>
  <c r="BL161"/>
  <c r="BK84"/>
  <c r="BL84"/>
  <c r="BK97"/>
  <c r="BL97"/>
  <c r="BK109"/>
  <c r="BL109"/>
  <c r="BK99"/>
  <c r="BL99"/>
  <c r="BK178"/>
  <c r="BL178"/>
  <c r="BK150"/>
  <c r="BL150"/>
  <c r="BK59"/>
  <c r="BL59"/>
  <c r="BK204"/>
  <c r="BL204"/>
  <c r="BK216"/>
  <c r="BL216"/>
  <c r="BK136"/>
  <c r="BL136"/>
  <c r="BK62"/>
  <c r="BL62"/>
  <c r="BK143"/>
  <c r="BL143"/>
  <c r="BK126"/>
  <c r="BL126"/>
  <c r="BK93"/>
  <c r="BL93"/>
  <c r="BK155"/>
  <c r="BL155"/>
  <c r="BK108"/>
  <c r="BL108"/>
  <c r="BK165"/>
  <c r="BL165"/>
  <c r="BK187"/>
  <c r="BL187"/>
  <c r="BK132"/>
  <c r="BL132"/>
  <c r="BK133"/>
  <c r="BL133"/>
  <c r="BK139"/>
  <c r="BL139"/>
  <c r="BK164"/>
  <c r="BL164"/>
  <c r="BK159"/>
  <c r="BL159"/>
  <c r="BK115"/>
  <c r="BL115"/>
  <c r="BK158"/>
  <c r="BL158"/>
  <c r="BK79"/>
  <c r="BL79"/>
  <c r="BK157"/>
  <c r="BL157"/>
  <c r="BK152"/>
  <c r="BL152"/>
  <c r="BK169"/>
  <c r="BL169"/>
  <c r="BK135"/>
  <c r="BL135"/>
  <c r="BK170"/>
  <c r="BL170"/>
  <c r="BK129"/>
  <c r="BL129"/>
  <c r="BK154"/>
  <c r="BL154"/>
  <c r="BK138"/>
  <c r="BL138"/>
  <c r="BK156"/>
  <c r="BL156"/>
  <c r="BK231"/>
  <c r="BL231"/>
  <c r="BK134"/>
  <c r="BL134"/>
  <c r="BK131"/>
  <c r="BL131"/>
  <c r="BK127"/>
  <c r="BL127"/>
  <c r="BK83"/>
  <c r="BL83"/>
  <c r="BK147"/>
  <c r="BL147"/>
  <c r="BK153"/>
  <c r="BL153"/>
  <c r="BK76"/>
  <c r="BL76"/>
  <c r="BK149"/>
  <c r="BL149"/>
  <c r="BK168"/>
  <c r="BL168"/>
  <c r="BK200"/>
  <c r="BL200"/>
  <c r="BK116"/>
  <c r="BL116"/>
  <c r="BK217"/>
  <c r="BL217"/>
  <c r="BK140"/>
  <c r="BL140"/>
  <c r="BK107"/>
  <c r="BL107"/>
  <c r="BK121"/>
  <c r="BL121"/>
  <c r="BK160"/>
  <c r="BL160"/>
  <c r="BK151"/>
  <c r="BL151"/>
  <c r="BK189"/>
  <c r="BL189"/>
  <c r="BK27"/>
  <c r="BL27"/>
  <c r="BQ11"/>
  <c r="BR11"/>
  <c r="BQ2"/>
  <c r="BR2"/>
  <c r="BQ3"/>
  <c r="BR3"/>
  <c r="BQ7"/>
  <c r="BR7"/>
  <c r="BQ10"/>
  <c r="BR10"/>
  <c r="BQ156"/>
  <c r="BR156"/>
  <c r="BQ4"/>
  <c r="BR4"/>
  <c r="BQ5"/>
  <c r="BR5"/>
  <c r="BQ36"/>
  <c r="BR36"/>
  <c r="BQ16"/>
  <c r="BR16"/>
  <c r="BQ12"/>
  <c r="BR12"/>
  <c r="BQ19"/>
  <c r="BR19"/>
  <c r="BQ23"/>
  <c r="BR23"/>
  <c r="BQ185"/>
  <c r="BR185"/>
  <c r="BQ14"/>
  <c r="BR14"/>
  <c r="BQ42"/>
  <c r="BR42"/>
  <c r="BQ62"/>
  <c r="BR62"/>
  <c r="BQ18"/>
  <c r="BR18"/>
  <c r="BQ40"/>
  <c r="BR40"/>
  <c r="BQ41"/>
  <c r="BR41"/>
  <c r="BQ9"/>
  <c r="BR9"/>
  <c r="BQ177"/>
  <c r="BR177"/>
  <c r="BQ21"/>
  <c r="BR21"/>
  <c r="BQ57"/>
  <c r="BR57"/>
  <c r="BQ114"/>
  <c r="BR114"/>
  <c r="BQ87"/>
  <c r="BR87"/>
  <c r="BQ28"/>
  <c r="BR28"/>
  <c r="BQ22"/>
  <c r="BR22"/>
  <c r="BQ35"/>
  <c r="BR35"/>
  <c r="BQ30"/>
  <c r="BR30"/>
  <c r="BQ190"/>
  <c r="BR190"/>
  <c r="BQ49"/>
  <c r="BR49"/>
  <c r="BQ8"/>
  <c r="BR8"/>
  <c r="BQ20"/>
  <c r="BR20"/>
  <c r="BQ54"/>
  <c r="BR54"/>
  <c r="BQ31"/>
  <c r="BR31"/>
  <c r="BQ25"/>
  <c r="BR25"/>
  <c r="BQ26"/>
  <c r="BR26"/>
  <c r="BQ38"/>
  <c r="BR38"/>
  <c r="BQ119"/>
  <c r="BR119"/>
  <c r="BQ193"/>
  <c r="BR193"/>
  <c r="BQ56"/>
  <c r="BR56"/>
  <c r="BQ34"/>
  <c r="BR34"/>
  <c r="BQ32"/>
  <c r="BR32"/>
  <c r="BQ59"/>
  <c r="BR59"/>
  <c r="BQ50"/>
  <c r="BR50"/>
  <c r="BQ37"/>
  <c r="BR37"/>
  <c r="BQ205"/>
  <c r="BR205"/>
  <c r="BQ75"/>
  <c r="BR75"/>
  <c r="BQ15"/>
  <c r="BR15"/>
  <c r="BQ13"/>
  <c r="BR13"/>
  <c r="BQ74"/>
  <c r="BR74"/>
  <c r="BQ207"/>
  <c r="BR207"/>
  <c r="BQ73"/>
  <c r="BR73"/>
  <c r="BQ78"/>
  <c r="BR78"/>
  <c r="BQ171"/>
  <c r="BR171"/>
  <c r="BQ173"/>
  <c r="BR173"/>
  <c r="BQ83"/>
  <c r="BR83"/>
  <c r="BQ64"/>
  <c r="BR64"/>
  <c r="BQ45"/>
  <c r="BR45"/>
  <c r="BQ77"/>
  <c r="BR77"/>
  <c r="BQ86"/>
  <c r="BR86"/>
  <c r="BQ39"/>
  <c r="BR39"/>
  <c r="BQ29"/>
  <c r="BR29"/>
  <c r="BQ175"/>
  <c r="BR175"/>
  <c r="BQ24"/>
  <c r="BR24"/>
  <c r="BQ79"/>
  <c r="BR79"/>
  <c r="BQ63"/>
  <c r="BR63"/>
  <c r="BQ33"/>
  <c r="BR33"/>
  <c r="BQ66"/>
  <c r="BR66"/>
  <c r="BQ69"/>
  <c r="BR69"/>
  <c r="BQ65"/>
  <c r="BR65"/>
  <c r="BQ118"/>
  <c r="BR118"/>
  <c r="BQ91"/>
  <c r="BR91"/>
  <c r="BQ100"/>
  <c r="BR100"/>
  <c r="BQ109"/>
  <c r="BR109"/>
  <c r="BQ46"/>
  <c r="BR46"/>
  <c r="BQ90"/>
  <c r="BR90"/>
  <c r="BQ53"/>
  <c r="BR53"/>
  <c r="BQ97"/>
  <c r="BR97"/>
  <c r="BQ76"/>
  <c r="BR76"/>
  <c r="BQ51"/>
  <c r="BR51"/>
  <c r="BQ103"/>
  <c r="BR103"/>
  <c r="BQ181"/>
  <c r="BR181"/>
  <c r="BQ140"/>
  <c r="BR140"/>
  <c r="BQ101"/>
  <c r="BR101"/>
  <c r="BQ47"/>
  <c r="BR47"/>
  <c r="BQ43"/>
  <c r="BR43"/>
  <c r="BQ226"/>
  <c r="BR226"/>
  <c r="BQ61"/>
  <c r="BR61"/>
  <c r="BQ130"/>
  <c r="BR130"/>
  <c r="BQ102"/>
  <c r="BR102"/>
  <c r="BQ174"/>
  <c r="BR174"/>
  <c r="BQ195"/>
  <c r="BR195"/>
  <c r="BQ68"/>
  <c r="BR68"/>
  <c r="BQ88"/>
  <c r="BR88"/>
  <c r="BQ27"/>
  <c r="BR27"/>
  <c r="BQ55"/>
  <c r="BR55"/>
  <c r="BQ98"/>
  <c r="BR98"/>
  <c r="BQ199"/>
  <c r="BR199"/>
  <c r="BQ111"/>
  <c r="BR111"/>
  <c r="BQ44"/>
  <c r="BR44"/>
  <c r="BQ72"/>
  <c r="BR72"/>
  <c r="BQ58"/>
  <c r="BR58"/>
  <c r="BQ84"/>
  <c r="BR84"/>
  <c r="BQ71"/>
  <c r="BR71"/>
  <c r="BQ85"/>
  <c r="BR85"/>
  <c r="BQ82"/>
  <c r="BR82"/>
  <c r="BQ145"/>
  <c r="BR145"/>
  <c r="BQ138"/>
  <c r="BR138"/>
  <c r="BQ48"/>
  <c r="BR48"/>
  <c r="BQ70"/>
  <c r="BR70"/>
  <c r="BQ191"/>
  <c r="BR191"/>
  <c r="BQ201"/>
  <c r="BR201"/>
  <c r="BQ124"/>
  <c r="BR124"/>
  <c r="BQ108"/>
  <c r="BR108"/>
  <c r="BQ180"/>
  <c r="BR180"/>
  <c r="BQ52"/>
  <c r="BR52"/>
  <c r="BQ106"/>
  <c r="BR106"/>
  <c r="BQ60"/>
  <c r="BR60"/>
  <c r="BQ178"/>
  <c r="BR178"/>
  <c r="BQ112"/>
  <c r="BR112"/>
  <c r="BQ67"/>
  <c r="BR67"/>
  <c r="BQ110"/>
  <c r="BR110"/>
  <c r="BQ127"/>
  <c r="BR127"/>
  <c r="BQ132"/>
  <c r="BR132"/>
  <c r="BQ93"/>
  <c r="BR93"/>
  <c r="BQ183"/>
  <c r="BR183"/>
  <c r="BQ126"/>
  <c r="BR126"/>
  <c r="BQ182"/>
  <c r="BR182"/>
  <c r="BQ148"/>
  <c r="BR148"/>
  <c r="BQ115"/>
  <c r="BR115"/>
  <c r="BQ129"/>
  <c r="BR129"/>
  <c r="BQ208"/>
  <c r="BR208"/>
  <c r="BQ131"/>
  <c r="BR131"/>
  <c r="BQ227"/>
  <c r="BR227"/>
  <c r="BQ134"/>
  <c r="BR134"/>
  <c r="BQ141"/>
  <c r="BR141"/>
  <c r="BQ144"/>
  <c r="BR144"/>
  <c r="BQ94"/>
  <c r="BR94"/>
  <c r="BQ120"/>
  <c r="BR120"/>
  <c r="BQ162"/>
  <c r="BR162"/>
  <c r="BQ192"/>
  <c r="BR192"/>
  <c r="BQ161"/>
  <c r="BR161"/>
  <c r="BQ96"/>
  <c r="BR96"/>
  <c r="BQ116"/>
  <c r="BR116"/>
  <c r="BQ172"/>
  <c r="BR172"/>
  <c r="BQ80"/>
  <c r="BR80"/>
  <c r="BQ139"/>
  <c r="BR139"/>
  <c r="BQ188"/>
  <c r="BR188"/>
  <c r="BQ17"/>
  <c r="BR17"/>
  <c r="BQ200"/>
  <c r="BR200"/>
  <c r="BQ142"/>
  <c r="BR142"/>
  <c r="BQ166"/>
  <c r="BR166"/>
  <c r="BQ81"/>
  <c r="BR81"/>
  <c r="BQ186"/>
  <c r="BR186"/>
  <c r="BQ104"/>
  <c r="BR104"/>
  <c r="BQ105"/>
  <c r="BR105"/>
  <c r="BQ229"/>
  <c r="BR229"/>
  <c r="BQ202"/>
  <c r="BR202"/>
  <c r="BQ197"/>
  <c r="BR197"/>
  <c r="BQ232"/>
  <c r="BR232"/>
  <c r="BQ113"/>
  <c r="BR113"/>
  <c r="BQ218"/>
  <c r="BR218"/>
  <c r="BQ212"/>
  <c r="BR212"/>
  <c r="BQ122"/>
  <c r="BR122"/>
  <c r="BQ128"/>
  <c r="BR128"/>
  <c r="BQ179"/>
  <c r="BR179"/>
  <c r="BQ210"/>
  <c r="BR210"/>
  <c r="BQ219"/>
  <c r="BR219"/>
  <c r="BQ125"/>
  <c r="BR125"/>
  <c r="BQ233"/>
  <c r="BR233"/>
  <c r="BQ137"/>
  <c r="BR137"/>
  <c r="BQ214"/>
  <c r="BR214"/>
  <c r="BQ154"/>
  <c r="BR154"/>
  <c r="BQ99"/>
  <c r="BR99"/>
  <c r="BQ150"/>
  <c r="BR150"/>
  <c r="BQ146"/>
  <c r="BR146"/>
  <c r="BQ89"/>
  <c r="BR89"/>
  <c r="BQ135"/>
  <c r="BR135"/>
  <c r="BQ165"/>
  <c r="BR165"/>
  <c r="BQ117"/>
  <c r="BR117"/>
  <c r="BQ149"/>
  <c r="BR149"/>
  <c r="BQ155"/>
  <c r="BR155"/>
  <c r="BQ204"/>
  <c r="BR204"/>
  <c r="BQ133"/>
  <c r="BR133"/>
  <c r="BQ157"/>
  <c r="BR157"/>
  <c r="BQ234"/>
  <c r="BR234"/>
  <c r="BQ168"/>
  <c r="BR168"/>
  <c r="BQ176"/>
  <c r="BR176"/>
  <c r="BQ136"/>
  <c r="BR136"/>
  <c r="BQ152"/>
  <c r="BR152"/>
  <c r="BQ153"/>
  <c r="BR153"/>
  <c r="BQ159"/>
  <c r="BR159"/>
  <c r="BQ189"/>
  <c r="BR189"/>
  <c r="BQ158"/>
  <c r="BR158"/>
  <c r="BQ163"/>
  <c r="BR163"/>
  <c r="BQ107"/>
  <c r="BR107"/>
  <c r="BQ151"/>
  <c r="BR151"/>
  <c r="BQ95"/>
  <c r="BR95"/>
  <c r="BQ143"/>
  <c r="BR143"/>
  <c r="BQ167"/>
  <c r="BR167"/>
  <c r="BQ169"/>
  <c r="BR169"/>
  <c r="BQ247"/>
  <c r="BR247"/>
  <c r="BQ147"/>
  <c r="BR147"/>
  <c r="BQ164"/>
  <c r="BR164"/>
  <c r="BQ92"/>
  <c r="BR92"/>
  <c r="BQ187"/>
  <c r="BR187"/>
  <c r="BQ235"/>
  <c r="BR235"/>
  <c r="BQ198"/>
  <c r="BR198"/>
  <c r="BQ170"/>
  <c r="BR170"/>
  <c r="BQ123"/>
  <c r="BR123"/>
  <c r="BQ184"/>
  <c r="BR184"/>
  <c r="BQ194"/>
  <c r="BR194"/>
  <c r="BQ196"/>
  <c r="BR196"/>
  <c r="BQ160"/>
  <c r="BR160"/>
  <c r="BQ6"/>
  <c r="BR6"/>
  <c r="BW2"/>
  <c r="BX2"/>
  <c r="BW4"/>
  <c r="BX4"/>
  <c r="BW3"/>
  <c r="BX3"/>
  <c r="BW5"/>
  <c r="BX5"/>
  <c r="BW6"/>
  <c r="BX6"/>
  <c r="BW9"/>
  <c r="BX9"/>
  <c r="BW12"/>
  <c r="BX12"/>
  <c r="BW48"/>
  <c r="BX48"/>
  <c r="BW17"/>
  <c r="BX17"/>
  <c r="BW32"/>
  <c r="BX32"/>
  <c r="BW27"/>
  <c r="BX27"/>
  <c r="BW8"/>
  <c r="BX8"/>
  <c r="BW11"/>
  <c r="BX11"/>
  <c r="BW25"/>
  <c r="BX25"/>
  <c r="BW33"/>
  <c r="BX33"/>
  <c r="BW15"/>
  <c r="BX15"/>
  <c r="BW119"/>
  <c r="BX119"/>
  <c r="BW7"/>
  <c r="BX7"/>
  <c r="BW10"/>
  <c r="BX10"/>
  <c r="BW121"/>
  <c r="BX121"/>
  <c r="BW177"/>
  <c r="BX177"/>
  <c r="BW185"/>
  <c r="BX185"/>
  <c r="BW175"/>
  <c r="BX175"/>
  <c r="BW28"/>
  <c r="BX28"/>
  <c r="BW59"/>
  <c r="BX59"/>
  <c r="BW40"/>
  <c r="BX40"/>
  <c r="BW35"/>
  <c r="BX35"/>
  <c r="BW26"/>
  <c r="BX26"/>
  <c r="BW190"/>
  <c r="BX190"/>
  <c r="BW34"/>
  <c r="BX34"/>
  <c r="BW37"/>
  <c r="BX37"/>
  <c r="BW114"/>
  <c r="BX114"/>
  <c r="BW24"/>
  <c r="BX24"/>
  <c r="BW43"/>
  <c r="BX43"/>
  <c r="BW72"/>
  <c r="BX72"/>
  <c r="BW61"/>
  <c r="BX61"/>
  <c r="BW84"/>
  <c r="BX84"/>
  <c r="BW156"/>
  <c r="BX156"/>
  <c r="BW56"/>
  <c r="BX56"/>
  <c r="BW83"/>
  <c r="BX83"/>
  <c r="BW22"/>
  <c r="BX22"/>
  <c r="BW172"/>
  <c r="BX172"/>
  <c r="BW92"/>
  <c r="BX92"/>
  <c r="BW82"/>
  <c r="BX82"/>
  <c r="BW50"/>
  <c r="BX50"/>
  <c r="BW41"/>
  <c r="BX41"/>
  <c r="BW208"/>
  <c r="BX208"/>
  <c r="BW53"/>
  <c r="BX53"/>
  <c r="BW30"/>
  <c r="BX30"/>
  <c r="BW29"/>
  <c r="BX29"/>
  <c r="BW46"/>
  <c r="BX46"/>
  <c r="BW205"/>
  <c r="BX205"/>
  <c r="BW105"/>
  <c r="BX105"/>
  <c r="BW210"/>
  <c r="BX210"/>
  <c r="BW31"/>
  <c r="BX31"/>
  <c r="BW42"/>
  <c r="BX42"/>
  <c r="BW87"/>
  <c r="BX87"/>
  <c r="BW16"/>
  <c r="BX16"/>
  <c r="BW47"/>
  <c r="BX47"/>
  <c r="BW21"/>
  <c r="BX21"/>
  <c r="BW81"/>
  <c r="BX81"/>
  <c r="BW13"/>
  <c r="BX13"/>
  <c r="BW70"/>
  <c r="BX70"/>
  <c r="BW145"/>
  <c r="BX145"/>
  <c r="BW206"/>
  <c r="BX206"/>
  <c r="BW54"/>
  <c r="BX54"/>
  <c r="BW38"/>
  <c r="BX38"/>
  <c r="BW55"/>
  <c r="BX55"/>
  <c r="BW19"/>
  <c r="BX19"/>
  <c r="BW181"/>
  <c r="BX181"/>
  <c r="BW65"/>
  <c r="BX65"/>
  <c r="BW221"/>
  <c r="BX221"/>
  <c r="BW58"/>
  <c r="BX58"/>
  <c r="BW20"/>
  <c r="BX20"/>
  <c r="BW68"/>
  <c r="BX68"/>
  <c r="BW222"/>
  <c r="BX222"/>
  <c r="BW66"/>
  <c r="BX66"/>
  <c r="BW14"/>
  <c r="BX14"/>
  <c r="BW223"/>
  <c r="BX223"/>
  <c r="BW62"/>
  <c r="BX62"/>
  <c r="BW23"/>
  <c r="BX23"/>
  <c r="BW57"/>
  <c r="BX57"/>
  <c r="BW79"/>
  <c r="BX79"/>
  <c r="BW200"/>
  <c r="BX200"/>
  <c r="BW71"/>
  <c r="BX71"/>
  <c r="BW44"/>
  <c r="BX44"/>
  <c r="BW45"/>
  <c r="BX45"/>
  <c r="BW49"/>
  <c r="BX49"/>
  <c r="BW225"/>
  <c r="BX225"/>
  <c r="BW115"/>
  <c r="BX115"/>
  <c r="BW85"/>
  <c r="BX85"/>
  <c r="BW52"/>
  <c r="BX52"/>
  <c r="BW73"/>
  <c r="BX73"/>
  <c r="BW171"/>
  <c r="BX171"/>
  <c r="BW224"/>
  <c r="BX224"/>
  <c r="BW80"/>
  <c r="BX80"/>
  <c r="BW96"/>
  <c r="BX96"/>
  <c r="BW18"/>
  <c r="BX18"/>
  <c r="BW94"/>
  <c r="BX94"/>
  <c r="BW95"/>
  <c r="BX95"/>
  <c r="BW193"/>
  <c r="BX193"/>
  <c r="BW90"/>
  <c r="BX90"/>
  <c r="BW74"/>
  <c r="BX74"/>
  <c r="BW161"/>
  <c r="BX161"/>
  <c r="BW64"/>
  <c r="BX64"/>
  <c r="BW117"/>
  <c r="BX117"/>
  <c r="BW51"/>
  <c r="BX51"/>
  <c r="BW109"/>
  <c r="BX109"/>
  <c r="BW63"/>
  <c r="BX63"/>
  <c r="BW199"/>
  <c r="BX199"/>
  <c r="BW180"/>
  <c r="BX180"/>
  <c r="BW76"/>
  <c r="BX76"/>
  <c r="BW101"/>
  <c r="BX101"/>
  <c r="BW142"/>
  <c r="BX142"/>
  <c r="BW67"/>
  <c r="BX67"/>
  <c r="BW100"/>
  <c r="BX100"/>
  <c r="BW89"/>
  <c r="BX89"/>
  <c r="BW104"/>
  <c r="BX104"/>
  <c r="BW207"/>
  <c r="BX207"/>
  <c r="BW191"/>
  <c r="BX191"/>
  <c r="BW88"/>
  <c r="BX88"/>
  <c r="BW103"/>
  <c r="BX103"/>
  <c r="BW86"/>
  <c r="BX86"/>
  <c r="BW110"/>
  <c r="BX110"/>
  <c r="BW173"/>
  <c r="BX173"/>
  <c r="BW69"/>
  <c r="BX69"/>
  <c r="BW75"/>
  <c r="BX75"/>
  <c r="BW106"/>
  <c r="BX106"/>
  <c r="BW202"/>
  <c r="BX202"/>
  <c r="BW122"/>
  <c r="BX122"/>
  <c r="BW77"/>
  <c r="BX77"/>
  <c r="BW147"/>
  <c r="BX147"/>
  <c r="BW60"/>
  <c r="BX60"/>
  <c r="BW187"/>
  <c r="BX187"/>
  <c r="BW182"/>
  <c r="BX182"/>
  <c r="BW162"/>
  <c r="BX162"/>
  <c r="BW91"/>
  <c r="BX91"/>
  <c r="BW227"/>
  <c r="BX227"/>
  <c r="BW201"/>
  <c r="BX201"/>
  <c r="BW131"/>
  <c r="BX131"/>
  <c r="BW111"/>
  <c r="BX111"/>
  <c r="BW39"/>
  <c r="BX39"/>
  <c r="BW102"/>
  <c r="BX102"/>
  <c r="BW108"/>
  <c r="BX108"/>
  <c r="BW127"/>
  <c r="BX127"/>
  <c r="BW99"/>
  <c r="BX99"/>
  <c r="BW124"/>
  <c r="BX124"/>
  <c r="BW212"/>
  <c r="BX212"/>
  <c r="BW138"/>
  <c r="BX138"/>
  <c r="BW98"/>
  <c r="BX98"/>
  <c r="BW151"/>
  <c r="BX151"/>
  <c r="BW165"/>
  <c r="BX165"/>
  <c r="BW130"/>
  <c r="BX130"/>
  <c r="BW78"/>
  <c r="BX78"/>
  <c r="BW150"/>
  <c r="BX150"/>
  <c r="BW176"/>
  <c r="BX176"/>
  <c r="BW116"/>
  <c r="BX116"/>
  <c r="BW141"/>
  <c r="BX141"/>
  <c r="BW243"/>
  <c r="BX243"/>
  <c r="BW134"/>
  <c r="BX134"/>
  <c r="BW154"/>
  <c r="BX154"/>
  <c r="BW174"/>
  <c r="BX174"/>
  <c r="BW143"/>
  <c r="BX143"/>
  <c r="BW97"/>
  <c r="BX97"/>
  <c r="BW197"/>
  <c r="BX197"/>
  <c r="BW36"/>
  <c r="BX36"/>
  <c r="BW125"/>
  <c r="BX125"/>
  <c r="BW211"/>
  <c r="BX211"/>
  <c r="BW136"/>
  <c r="BX136"/>
  <c r="BW203"/>
  <c r="BX203"/>
  <c r="BW149"/>
  <c r="BX149"/>
  <c r="BW146"/>
  <c r="BX146"/>
  <c r="BW139"/>
  <c r="BX139"/>
  <c r="BW229"/>
  <c r="BX229"/>
  <c r="BW113"/>
  <c r="BX113"/>
  <c r="BW112"/>
  <c r="BX112"/>
  <c r="BW129"/>
  <c r="BX129"/>
  <c r="BW186"/>
  <c r="BX186"/>
  <c r="BW155"/>
  <c r="BX155"/>
  <c r="BW184"/>
  <c r="BX184"/>
  <c r="BW183"/>
  <c r="BX183"/>
  <c r="BW126"/>
  <c r="BX126"/>
  <c r="BW163"/>
  <c r="BX163"/>
  <c r="BW133"/>
  <c r="BX133"/>
  <c r="BW153"/>
  <c r="BX153"/>
  <c r="BW194"/>
  <c r="BX194"/>
  <c r="BW248"/>
  <c r="BX248"/>
  <c r="BW120"/>
  <c r="BX120"/>
  <c r="BW140"/>
  <c r="BX140"/>
  <c r="BW236"/>
  <c r="BX236"/>
  <c r="BW93"/>
  <c r="BX93"/>
  <c r="BW157"/>
  <c r="BX157"/>
  <c r="BW166"/>
  <c r="BX166"/>
  <c r="BW137"/>
  <c r="BX137"/>
  <c r="BW164"/>
  <c r="BX164"/>
  <c r="BW135"/>
  <c r="BX135"/>
  <c r="BW148"/>
  <c r="BX148"/>
  <c r="BW195"/>
  <c r="BX195"/>
  <c r="BW233"/>
  <c r="BX233"/>
  <c r="BW219"/>
  <c r="BX219"/>
  <c r="BW213"/>
  <c r="BX213"/>
  <c r="BW107"/>
  <c r="BX107"/>
  <c r="BW132"/>
  <c r="BX132"/>
  <c r="BW170"/>
  <c r="BX170"/>
  <c r="BW159"/>
  <c r="BX159"/>
  <c r="BW167"/>
  <c r="BX167"/>
  <c r="BW214"/>
  <c r="BX214"/>
  <c r="BW118"/>
  <c r="BX118"/>
  <c r="BW169"/>
  <c r="BX169"/>
  <c r="BW237"/>
  <c r="BX237"/>
  <c r="BW152"/>
  <c r="BX152"/>
  <c r="BW179"/>
  <c r="BX179"/>
  <c r="BW123"/>
  <c r="BX123"/>
  <c r="BW144"/>
  <c r="BX144"/>
  <c r="BW168"/>
  <c r="BX168"/>
  <c r="BW196"/>
  <c r="BX196"/>
  <c r="BW158"/>
  <c r="BX158"/>
  <c r="BW230"/>
  <c r="BX230"/>
  <c r="BW192"/>
  <c r="BX192"/>
  <c r="BW128"/>
  <c r="BX128"/>
  <c r="BW160"/>
  <c r="BX160"/>
  <c r="BW249"/>
  <c r="BX249"/>
  <c r="BW238"/>
  <c r="BX238"/>
  <c r="BW198"/>
  <c r="BX198"/>
  <c r="BW178"/>
  <c r="BX178"/>
  <c r="BW217"/>
  <c r="BX217"/>
  <c r="BW188"/>
  <c r="BX188"/>
  <c r="AT63"/>
  <c r="AT87"/>
  <c r="AT190"/>
  <c r="AT209"/>
  <c r="AT106"/>
  <c r="AT188"/>
  <c r="AT174"/>
  <c r="AT203"/>
  <c r="AT182"/>
  <c r="AT81"/>
  <c r="AT187"/>
  <c r="AT165"/>
  <c r="AT162"/>
  <c r="AT154"/>
  <c r="AT181"/>
  <c r="AT103"/>
  <c r="AT218"/>
  <c r="AT164"/>
  <c r="AT178"/>
  <c r="AT170"/>
  <c r="AT168"/>
  <c r="AT198"/>
  <c r="AT175"/>
  <c r="AT114"/>
  <c r="AT250"/>
  <c r="AT177"/>
  <c r="AT180"/>
  <c r="AT201"/>
  <c r="AT239"/>
  <c r="AT217"/>
  <c r="AT216"/>
  <c r="AT163"/>
  <c r="AT240"/>
  <c r="AT251"/>
  <c r="AT179"/>
  <c r="AT241"/>
  <c r="AT191"/>
  <c r="AT252"/>
  <c r="AT242"/>
  <c r="AT221"/>
  <c r="AT208"/>
  <c r="AT207"/>
  <c r="AT185"/>
  <c r="AT211"/>
  <c r="AT222"/>
  <c r="AT223"/>
  <c r="AT205"/>
  <c r="AT224"/>
  <c r="AT212"/>
  <c r="AT193"/>
  <c r="AT199"/>
  <c r="AT236"/>
  <c r="AT253"/>
  <c r="AT254"/>
  <c r="AT215"/>
  <c r="AT204"/>
  <c r="AT197"/>
  <c r="AT213"/>
  <c r="AT235"/>
  <c r="AT255"/>
  <c r="AT238"/>
  <c r="AT231"/>
  <c r="AT225"/>
  <c r="AT226"/>
  <c r="AT256"/>
  <c r="AT257"/>
  <c r="AT219"/>
  <c r="AT258"/>
  <c r="AT237"/>
  <c r="AT232"/>
  <c r="AT200"/>
  <c r="AT210"/>
  <c r="AT214"/>
  <c r="AT227"/>
  <c r="AT229"/>
  <c r="AT233"/>
  <c r="AT230"/>
  <c r="AT243"/>
  <c r="AT249"/>
  <c r="AT246"/>
  <c r="AT245"/>
  <c r="AT247"/>
  <c r="AT248"/>
  <c r="AS46"/>
  <c r="AT46"/>
  <c r="AS57"/>
  <c r="AT57"/>
  <c r="AS171"/>
  <c r="AT171"/>
  <c r="AS17"/>
  <c r="AT17"/>
  <c r="AS58"/>
  <c r="AT58"/>
  <c r="AS31"/>
  <c r="AT31"/>
  <c r="AS13"/>
  <c r="AT13"/>
  <c r="AS55"/>
  <c r="AT55"/>
  <c r="AS83"/>
  <c r="AT83"/>
  <c r="AS69"/>
  <c r="AT69"/>
  <c r="AS192"/>
  <c r="AT192"/>
  <c r="AS5"/>
  <c r="AT5"/>
  <c r="AS35"/>
  <c r="AT35"/>
  <c r="AS194"/>
  <c r="AT194"/>
  <c r="AS64"/>
  <c r="AT64"/>
  <c r="AS75"/>
  <c r="AT75"/>
  <c r="AS85"/>
  <c r="AT85"/>
  <c r="AS70"/>
  <c r="AT70"/>
  <c r="AS50"/>
  <c r="AT50"/>
  <c r="AS88"/>
  <c r="AT88"/>
  <c r="AS10"/>
  <c r="AT10"/>
  <c r="AS95"/>
  <c r="AT95"/>
  <c r="AS61"/>
  <c r="AT61"/>
  <c r="AS145"/>
  <c r="AT145"/>
  <c r="AS113"/>
  <c r="AT113"/>
  <c r="AS6"/>
  <c r="AT6"/>
  <c r="AS89"/>
  <c r="AT89"/>
  <c r="AS29"/>
  <c r="AT29"/>
  <c r="AS42"/>
  <c r="AT42"/>
  <c r="AS126"/>
  <c r="AT126"/>
  <c r="AS43"/>
  <c r="AT43"/>
  <c r="AS184"/>
  <c r="AT184"/>
  <c r="AS23"/>
  <c r="AT23"/>
  <c r="AS59"/>
  <c r="AT59"/>
  <c r="AS195"/>
  <c r="AT195"/>
  <c r="AS36"/>
  <c r="AT36"/>
  <c r="AS79"/>
  <c r="AT79"/>
  <c r="AS72"/>
  <c r="AT72"/>
  <c r="AS34"/>
  <c r="AT34"/>
  <c r="AS60"/>
  <c r="AT60"/>
  <c r="AS41"/>
  <c r="AT41"/>
  <c r="AS125"/>
  <c r="AT125"/>
  <c r="AS112"/>
  <c r="AT112"/>
  <c r="AS39"/>
  <c r="AT39"/>
  <c r="AS28"/>
  <c r="AT28"/>
  <c r="AS12"/>
  <c r="AT12"/>
  <c r="AS116"/>
  <c r="AT116"/>
  <c r="AS77"/>
  <c r="AT77"/>
  <c r="AS86"/>
  <c r="AT86"/>
  <c r="AS67"/>
  <c r="AT67"/>
  <c r="AS105"/>
  <c r="AT105"/>
  <c r="AS92"/>
  <c r="AT92"/>
  <c r="AS99"/>
  <c r="AT99"/>
  <c r="AS82"/>
  <c r="AT82"/>
  <c r="AS20"/>
  <c r="AT20"/>
  <c r="AS123"/>
  <c r="AT123"/>
  <c r="AS84"/>
  <c r="AT84"/>
  <c r="AS132"/>
  <c r="AT132"/>
  <c r="AS173"/>
  <c r="AT173"/>
  <c r="AS186"/>
  <c r="AT186"/>
  <c r="AS176"/>
  <c r="AT176"/>
  <c r="AS128"/>
  <c r="AT128"/>
  <c r="AS56"/>
  <c r="AT56"/>
  <c r="AS90"/>
  <c r="AT90"/>
  <c r="AS98"/>
  <c r="AT98"/>
  <c r="AS94"/>
  <c r="AT94"/>
  <c r="AS45"/>
  <c r="AT45"/>
  <c r="AS78"/>
  <c r="AT78"/>
  <c r="AS71"/>
  <c r="AT71"/>
  <c r="AS49"/>
  <c r="AT49"/>
  <c r="AS38"/>
  <c r="AT38"/>
  <c r="AS206"/>
  <c r="AT206"/>
  <c r="AS30"/>
  <c r="AT30"/>
  <c r="AS22"/>
  <c r="AT22"/>
  <c r="AS32"/>
  <c r="AT32"/>
  <c r="AS135"/>
  <c r="AT135"/>
  <c r="AS137"/>
  <c r="AT137"/>
  <c r="AS110"/>
  <c r="AT110"/>
  <c r="AS96"/>
  <c r="AT96"/>
  <c r="AS54"/>
  <c r="AT54"/>
  <c r="AS133"/>
  <c r="AT133"/>
  <c r="AS76"/>
  <c r="AT76"/>
  <c r="AS80"/>
  <c r="AT80"/>
  <c r="AS91"/>
  <c r="AT91"/>
  <c r="AS118"/>
  <c r="AT118"/>
  <c r="AS53"/>
  <c r="AT53"/>
  <c r="AS47"/>
  <c r="AT47"/>
  <c r="AS124"/>
  <c r="AT124"/>
  <c r="AS228"/>
  <c r="AT228"/>
  <c r="AS108"/>
  <c r="AT108"/>
  <c r="AS183"/>
  <c r="AT183"/>
  <c r="AS48"/>
  <c r="AT48"/>
  <c r="AS161"/>
  <c r="AT161"/>
  <c r="AS19"/>
  <c r="AT19"/>
  <c r="AS33"/>
  <c r="AT33"/>
  <c r="AS52"/>
  <c r="AT52"/>
  <c r="AS146"/>
  <c r="AT146"/>
  <c r="AS134"/>
  <c r="AT134"/>
  <c r="AS68"/>
  <c r="AT68"/>
  <c r="AS156"/>
  <c r="AT156"/>
  <c r="AS65"/>
  <c r="AT65"/>
  <c r="AS120"/>
  <c r="AT120"/>
  <c r="AS109"/>
  <c r="AT109"/>
  <c r="AS101"/>
  <c r="AT101"/>
  <c r="AS130"/>
  <c r="AT130"/>
  <c r="AS136"/>
  <c r="AT136"/>
  <c r="AS27"/>
  <c r="AT27"/>
  <c r="AS100"/>
  <c r="AT100"/>
  <c r="AS166"/>
  <c r="AT166"/>
  <c r="AS144"/>
  <c r="AT144"/>
  <c r="AS44"/>
  <c r="AT44"/>
  <c r="AS127"/>
  <c r="AT127"/>
  <c r="AS152"/>
  <c r="AT152"/>
  <c r="AS141"/>
  <c r="AT141"/>
  <c r="AS143"/>
  <c r="AT143"/>
  <c r="AS244"/>
  <c r="AT244"/>
  <c r="AS40"/>
  <c r="AT40"/>
  <c r="AS66"/>
  <c r="AT66"/>
  <c r="AS202"/>
  <c r="AT202"/>
  <c r="AS150"/>
  <c r="AT150"/>
  <c r="AS155"/>
  <c r="AT155"/>
  <c r="AS102"/>
  <c r="AT102"/>
  <c r="AS139"/>
  <c r="AT139"/>
  <c r="AS158"/>
  <c r="AT158"/>
  <c r="AS107"/>
  <c r="AT107"/>
  <c r="AS167"/>
  <c r="AT167"/>
  <c r="AS149"/>
  <c r="AT149"/>
  <c r="AS115"/>
  <c r="AT115"/>
  <c r="AS142"/>
  <c r="AT142"/>
  <c r="AS119"/>
  <c r="AT119"/>
  <c r="AS129"/>
  <c r="AT129"/>
  <c r="AS104"/>
  <c r="AT104"/>
  <c r="AS147"/>
  <c r="AT147"/>
  <c r="AS220"/>
  <c r="AT220"/>
  <c r="AS169"/>
  <c r="AT169"/>
  <c r="AS157"/>
  <c r="AT157"/>
  <c r="AS111"/>
  <c r="AT111"/>
  <c r="AS159"/>
  <c r="AT159"/>
  <c r="AS131"/>
  <c r="AT131"/>
  <c r="AS148"/>
  <c r="AT148"/>
  <c r="AS74"/>
  <c r="AT74"/>
  <c r="AS73"/>
  <c r="AT73"/>
  <c r="AS196"/>
  <c r="AT196"/>
  <c r="AS234"/>
  <c r="AT234"/>
  <c r="AS151"/>
  <c r="AT151"/>
  <c r="AS121"/>
  <c r="AT121"/>
  <c r="AS259"/>
  <c r="AT259"/>
  <c r="AS189"/>
  <c r="AT189"/>
  <c r="AS117"/>
  <c r="AT117"/>
  <c r="AS138"/>
  <c r="AT138"/>
  <c r="AS260"/>
  <c r="AT260"/>
  <c r="AS172"/>
  <c r="AT172"/>
  <c r="AS153"/>
  <c r="AT153"/>
  <c r="AS122"/>
  <c r="AT122"/>
  <c r="AS160"/>
  <c r="AT160"/>
  <c r="AS140"/>
  <c r="AT140"/>
  <c r="AS11"/>
  <c r="AT11"/>
  <c r="AS9"/>
  <c r="AT9"/>
  <c r="AS62"/>
  <c r="AT62"/>
  <c r="AS37"/>
  <c r="AT37"/>
  <c r="AS16"/>
  <c r="AT16"/>
  <c r="AS25"/>
  <c r="AT25"/>
  <c r="AS51"/>
  <c r="AT51"/>
  <c r="AS97"/>
  <c r="AT97"/>
  <c r="AS8"/>
  <c r="AT8"/>
  <c r="AS4"/>
  <c r="AT4"/>
  <c r="AS93"/>
  <c r="AT93"/>
  <c r="AS3"/>
  <c r="AT3"/>
  <c r="AS18"/>
  <c r="AT18"/>
  <c r="AS24"/>
  <c r="AT24"/>
  <c r="AS26"/>
  <c r="AT26"/>
  <c r="AS7"/>
  <c r="AT7"/>
  <c r="AS14"/>
  <c r="AT14"/>
  <c r="AS15"/>
  <c r="AT15"/>
  <c r="AS21"/>
  <c r="AT21"/>
  <c r="AS2"/>
  <c r="AT2"/>
  <c r="AM159"/>
  <c r="AN159"/>
  <c r="AM170"/>
  <c r="AN170"/>
  <c r="AM112"/>
  <c r="AN112"/>
  <c r="AM168"/>
  <c r="AN168"/>
  <c r="AM173"/>
  <c r="AN173"/>
  <c r="AM198"/>
  <c r="AN198"/>
  <c r="AM149"/>
  <c r="AN149"/>
  <c r="AM72"/>
  <c r="AN72"/>
  <c r="AM160"/>
  <c r="AN160"/>
  <c r="AM8"/>
  <c r="AN8"/>
  <c r="AM32"/>
  <c r="AN32"/>
  <c r="AM35"/>
  <c r="AN35"/>
  <c r="AM22"/>
  <c r="AN22"/>
  <c r="AM29"/>
  <c r="AN29"/>
  <c r="AM74"/>
  <c r="AN74"/>
  <c r="AM34"/>
  <c r="AN34"/>
  <c r="AM26"/>
  <c r="AN26"/>
  <c r="AM28"/>
  <c r="AN28"/>
  <c r="AM48"/>
  <c r="AN48"/>
  <c r="AM21"/>
  <c r="AN21"/>
  <c r="AM41"/>
  <c r="AN41"/>
  <c r="AM80"/>
  <c r="AN80"/>
  <c r="AM15"/>
  <c r="AN15"/>
  <c r="AM62"/>
  <c r="AN62"/>
  <c r="AM63"/>
  <c r="AN63"/>
  <c r="AM53"/>
  <c r="AN53"/>
  <c r="AM47"/>
  <c r="AN47"/>
  <c r="AM45"/>
  <c r="AN45"/>
  <c r="AM59"/>
  <c r="AN59"/>
  <c r="AM31"/>
  <c r="AN31"/>
  <c r="AM23"/>
  <c r="AN23"/>
  <c r="AM46"/>
  <c r="AN46"/>
  <c r="AM78"/>
  <c r="AN78"/>
  <c r="AM100"/>
  <c r="AN100"/>
  <c r="AM56"/>
  <c r="AN56"/>
  <c r="AM76"/>
  <c r="AN76"/>
  <c r="AM96"/>
  <c r="AN96"/>
  <c r="AM57"/>
  <c r="AN57"/>
  <c r="AM16"/>
  <c r="AN16"/>
  <c r="AM84"/>
  <c r="AN84"/>
  <c r="AM145"/>
  <c r="AN145"/>
  <c r="AM19"/>
  <c r="AN19"/>
  <c r="AM58"/>
  <c r="AN58"/>
  <c r="AM75"/>
  <c r="AN75"/>
  <c r="AM77"/>
  <c r="AN77"/>
  <c r="AM9"/>
  <c r="AN9"/>
  <c r="AM102"/>
  <c r="AN102"/>
  <c r="AM38"/>
  <c r="AN38"/>
  <c r="AM40"/>
  <c r="AN40"/>
  <c r="AM87"/>
  <c r="AN87"/>
  <c r="AM67"/>
  <c r="AN67"/>
  <c r="AM44"/>
  <c r="AN44"/>
  <c r="AM120"/>
  <c r="AN120"/>
  <c r="AM39"/>
  <c r="AN39"/>
  <c r="AM176"/>
  <c r="AN176"/>
  <c r="AM68"/>
  <c r="AN68"/>
  <c r="AM190"/>
  <c r="AN190"/>
  <c r="AM82"/>
  <c r="AN82"/>
  <c r="AM61"/>
  <c r="AN61"/>
  <c r="AM183"/>
  <c r="AN183"/>
  <c r="AM209"/>
  <c r="AN209"/>
  <c r="AM106"/>
  <c r="AN106"/>
  <c r="AM54"/>
  <c r="AN54"/>
  <c r="AM71"/>
  <c r="AN71"/>
  <c r="AM66"/>
  <c r="AN66"/>
  <c r="AM89"/>
  <c r="AN89"/>
  <c r="AM127"/>
  <c r="AN127"/>
  <c r="AM139"/>
  <c r="AN139"/>
  <c r="AM93"/>
  <c r="AN93"/>
  <c r="AM116"/>
  <c r="AN116"/>
  <c r="AM109"/>
  <c r="AN109"/>
  <c r="AM49"/>
  <c r="AN49"/>
  <c r="AM136"/>
  <c r="AN136"/>
  <c r="AM128"/>
  <c r="AN128"/>
  <c r="AM188"/>
  <c r="AN188"/>
  <c r="AM65"/>
  <c r="AN65"/>
  <c r="AM110"/>
  <c r="AN110"/>
  <c r="AM174"/>
  <c r="AN174"/>
  <c r="AM83"/>
  <c r="AN83"/>
  <c r="AM55"/>
  <c r="AN55"/>
  <c r="AM13"/>
  <c r="AN13"/>
  <c r="AM131"/>
  <c r="AN131"/>
  <c r="AM69"/>
  <c r="AN69"/>
  <c r="AM104"/>
  <c r="AN104"/>
  <c r="AM94"/>
  <c r="AN94"/>
  <c r="AM50"/>
  <c r="AN50"/>
  <c r="AM122"/>
  <c r="AN122"/>
  <c r="AM85"/>
  <c r="AN85"/>
  <c r="AM129"/>
  <c r="AN129"/>
  <c r="AM203"/>
  <c r="AN203"/>
  <c r="AM134"/>
  <c r="AN134"/>
  <c r="AM79"/>
  <c r="AN79"/>
  <c r="AM161"/>
  <c r="AN161"/>
  <c r="AM90"/>
  <c r="AN90"/>
  <c r="AM95"/>
  <c r="AN95"/>
  <c r="AM108"/>
  <c r="AN108"/>
  <c r="AM123"/>
  <c r="AN123"/>
  <c r="AM182"/>
  <c r="AN182"/>
  <c r="AM105"/>
  <c r="AN105"/>
  <c r="AM88"/>
  <c r="AN88"/>
  <c r="AM113"/>
  <c r="AN113"/>
  <c r="AM99"/>
  <c r="AN99"/>
  <c r="AM98"/>
  <c r="AN98"/>
  <c r="AM20"/>
  <c r="AN20"/>
  <c r="AM91"/>
  <c r="AN91"/>
  <c r="AM60"/>
  <c r="AN60"/>
  <c r="AM81"/>
  <c r="AN81"/>
  <c r="AM36"/>
  <c r="AN36"/>
  <c r="AM111"/>
  <c r="AN111"/>
  <c r="AM153"/>
  <c r="AN153"/>
  <c r="AM124"/>
  <c r="AN124"/>
  <c r="AM133"/>
  <c r="AN133"/>
  <c r="AM70"/>
  <c r="AN70"/>
  <c r="AM126"/>
  <c r="AN126"/>
  <c r="AM187"/>
  <c r="AN187"/>
  <c r="AM165"/>
  <c r="AN165"/>
  <c r="AM97"/>
  <c r="AN97"/>
  <c r="AM130"/>
  <c r="AN130"/>
  <c r="AM162"/>
  <c r="AN162"/>
  <c r="AM141"/>
  <c r="AN141"/>
  <c r="AM154"/>
  <c r="AN154"/>
  <c r="AM117"/>
  <c r="AN117"/>
  <c r="AM92"/>
  <c r="AN92"/>
  <c r="AM158"/>
  <c r="AN158"/>
  <c r="AM64"/>
  <c r="AN64"/>
  <c r="AM184"/>
  <c r="AN184"/>
  <c r="AM181"/>
  <c r="AN181"/>
  <c r="AM169"/>
  <c r="AN169"/>
  <c r="AM73"/>
  <c r="AN73"/>
  <c r="AM118"/>
  <c r="AN118"/>
  <c r="AM151"/>
  <c r="AN151"/>
  <c r="AM155"/>
  <c r="AN155"/>
  <c r="AM137"/>
  <c r="AN137"/>
  <c r="AM86"/>
  <c r="AN86"/>
  <c r="AM115"/>
  <c r="AN115"/>
  <c r="AM143"/>
  <c r="AN143"/>
  <c r="AM138"/>
  <c r="AN138"/>
  <c r="AM125"/>
  <c r="AN125"/>
  <c r="AM107"/>
  <c r="AN107"/>
  <c r="AM147"/>
  <c r="AN147"/>
  <c r="AM135"/>
  <c r="AN135"/>
  <c r="AM101"/>
  <c r="AN101"/>
  <c r="AM144"/>
  <c r="AN144"/>
  <c r="AM103"/>
  <c r="AN103"/>
  <c r="AM146"/>
  <c r="AN146"/>
  <c r="AM132"/>
  <c r="AN132"/>
  <c r="AM150"/>
  <c r="AN150"/>
  <c r="AM148"/>
  <c r="AN148"/>
  <c r="AM142"/>
  <c r="AN142"/>
  <c r="AM157"/>
  <c r="AN157"/>
  <c r="AM218"/>
  <c r="AN218"/>
  <c r="AM156"/>
  <c r="AN156"/>
  <c r="AM167"/>
  <c r="AN167"/>
  <c r="AM164"/>
  <c r="AN164"/>
  <c r="AM178"/>
  <c r="AN178"/>
  <c r="AM152"/>
  <c r="AN152"/>
  <c r="AM42"/>
  <c r="AN42"/>
  <c r="AM18"/>
  <c r="AN18"/>
  <c r="AM6"/>
  <c r="AN6"/>
  <c r="AM14"/>
  <c r="AN14"/>
  <c r="AM51"/>
  <c r="AN51"/>
  <c r="AM37"/>
  <c r="AN37"/>
  <c r="AM25"/>
  <c r="AN25"/>
  <c r="AM172"/>
  <c r="AN172"/>
  <c r="AM17"/>
  <c r="AN17"/>
  <c r="AM43"/>
  <c r="AN43"/>
  <c r="AM33"/>
  <c r="AN33"/>
  <c r="AM121"/>
  <c r="AN121"/>
  <c r="AM11"/>
  <c r="AN11"/>
  <c r="AM30"/>
  <c r="AN30"/>
  <c r="AM12"/>
  <c r="AN12"/>
  <c r="AM24"/>
  <c r="AN24"/>
  <c r="AM4"/>
  <c r="AN4"/>
  <c r="AM7"/>
  <c r="AN7"/>
  <c r="AM3"/>
  <c r="AN3"/>
  <c r="AM2"/>
  <c r="AN2"/>
  <c r="AM5"/>
  <c r="AN5"/>
  <c r="AM10"/>
  <c r="AN10"/>
  <c r="AG62"/>
  <c r="AH62"/>
  <c r="AG180"/>
  <c r="AH180"/>
  <c r="AG189"/>
  <c r="AH189"/>
  <c r="AG58"/>
  <c r="AH58"/>
  <c r="AG111"/>
  <c r="AH111"/>
  <c r="AG100"/>
  <c r="AH100"/>
  <c r="AG115"/>
  <c r="AH115"/>
  <c r="AG70"/>
  <c r="AH70"/>
  <c r="AG201"/>
  <c r="AH201"/>
  <c r="AG43"/>
  <c r="AH43"/>
  <c r="AG28"/>
  <c r="AH28"/>
  <c r="AG79"/>
  <c r="AH79"/>
  <c r="AG34"/>
  <c r="AH34"/>
  <c r="AG139"/>
  <c r="AH139"/>
  <c r="AG11"/>
  <c r="AH11"/>
  <c r="AG95"/>
  <c r="AH95"/>
  <c r="AG142"/>
  <c r="AH142"/>
  <c r="AG26"/>
  <c r="AH26"/>
  <c r="AG81"/>
  <c r="AH81"/>
  <c r="AG69"/>
  <c r="AH69"/>
  <c r="AG124"/>
  <c r="AH124"/>
  <c r="AG132"/>
  <c r="AH132"/>
  <c r="AG74"/>
  <c r="AH74"/>
  <c r="AG49"/>
  <c r="AH49"/>
  <c r="AG53"/>
  <c r="AH53"/>
  <c r="AG90"/>
  <c r="AH90"/>
  <c r="AG239"/>
  <c r="AH239"/>
  <c r="AG91"/>
  <c r="AH91"/>
  <c r="AG148"/>
  <c r="AH148"/>
  <c r="AG77"/>
  <c r="AH77"/>
  <c r="AG134"/>
  <c r="AH134"/>
  <c r="AG12"/>
  <c r="AH12"/>
  <c r="AG113"/>
  <c r="AH113"/>
  <c r="AG217"/>
  <c r="AH217"/>
  <c r="AG155"/>
  <c r="AH155"/>
  <c r="AG104"/>
  <c r="AH104"/>
  <c r="AG55"/>
  <c r="AH55"/>
  <c r="AG106"/>
  <c r="AH106"/>
  <c r="AG165"/>
  <c r="AH165"/>
  <c r="AG97"/>
  <c r="AH97"/>
  <c r="AG94"/>
  <c r="AH94"/>
  <c r="AG150"/>
  <c r="AH150"/>
  <c r="AG130"/>
  <c r="AH130"/>
  <c r="AG157"/>
  <c r="AH157"/>
  <c r="AG159"/>
  <c r="AH159"/>
  <c r="AG216"/>
  <c r="AH216"/>
  <c r="AG166"/>
  <c r="AH166"/>
  <c r="AG99"/>
  <c r="AH99"/>
  <c r="AG173"/>
  <c r="AH173"/>
  <c r="AG42"/>
  <c r="AH42"/>
  <c r="AG163"/>
  <c r="AH163"/>
  <c r="AG88"/>
  <c r="AH88"/>
  <c r="AG82"/>
  <c r="AH82"/>
  <c r="AG240"/>
  <c r="AH240"/>
  <c r="AG86"/>
  <c r="AH86"/>
  <c r="AG151"/>
  <c r="AH151"/>
  <c r="AG135"/>
  <c r="AH135"/>
  <c r="AG251"/>
  <c r="AH251"/>
  <c r="AG117"/>
  <c r="AH117"/>
  <c r="AG72"/>
  <c r="AH72"/>
  <c r="AG126"/>
  <c r="AH126"/>
  <c r="AG71"/>
  <c r="AH71"/>
  <c r="AG66"/>
  <c r="AH66"/>
  <c r="AG52"/>
  <c r="AH52"/>
  <c r="AG154"/>
  <c r="AH154"/>
  <c r="AG84"/>
  <c r="AH84"/>
  <c r="AG131"/>
  <c r="AH131"/>
  <c r="AG18"/>
  <c r="AH18"/>
  <c r="AG76"/>
  <c r="AH76"/>
  <c r="AG112"/>
  <c r="AH112"/>
  <c r="AG140"/>
  <c r="AH140"/>
  <c r="AG127"/>
  <c r="AH127"/>
  <c r="AG120"/>
  <c r="AH120"/>
  <c r="AG146"/>
  <c r="AH146"/>
  <c r="AG141"/>
  <c r="AH141"/>
  <c r="AG128"/>
  <c r="AH128"/>
  <c r="AG179"/>
  <c r="AH179"/>
  <c r="AG116"/>
  <c r="AH116"/>
  <c r="AG122"/>
  <c r="AH122"/>
  <c r="AG27"/>
  <c r="AH27"/>
  <c r="AG121"/>
  <c r="AH121"/>
  <c r="AG149"/>
  <c r="AH149"/>
  <c r="AG164"/>
  <c r="AH164"/>
  <c r="AG169"/>
  <c r="AH169"/>
  <c r="AG92"/>
  <c r="AH92"/>
  <c r="AG158"/>
  <c r="AH158"/>
  <c r="AG160"/>
  <c r="AH160"/>
  <c r="AG37"/>
  <c r="AH37"/>
  <c r="AG241"/>
  <c r="AH241"/>
  <c r="AG51"/>
  <c r="AH51"/>
  <c r="AG23"/>
  <c r="AH23"/>
  <c r="AG136"/>
  <c r="AH136"/>
  <c r="AG191"/>
  <c r="AH191"/>
  <c r="AG252"/>
  <c r="AH252"/>
  <c r="AG93"/>
  <c r="AH93"/>
  <c r="AG137"/>
  <c r="AH137"/>
  <c r="AG242"/>
  <c r="AH242"/>
  <c r="AG143"/>
  <c r="AH143"/>
  <c r="AG138"/>
  <c r="AH138"/>
  <c r="AG250"/>
  <c r="AH250"/>
  <c r="AG123"/>
  <c r="AH123"/>
  <c r="AG118"/>
  <c r="AH118"/>
  <c r="AG36"/>
  <c r="AH36"/>
  <c r="AG63"/>
  <c r="AH63"/>
  <c r="AG75"/>
  <c r="AH75"/>
  <c r="AG109"/>
  <c r="AH109"/>
  <c r="AG38"/>
  <c r="AH38"/>
  <c r="AG78"/>
  <c r="AH78"/>
  <c r="AG103"/>
  <c r="AH103"/>
  <c r="AG162"/>
  <c r="AH162"/>
  <c r="AG24"/>
  <c r="AH24"/>
  <c r="AG101"/>
  <c r="AH101"/>
  <c r="AG108"/>
  <c r="AH108"/>
  <c r="AG46"/>
  <c r="AH46"/>
  <c r="AG8"/>
  <c r="AH8"/>
  <c r="AG177"/>
  <c r="AH177"/>
  <c r="AG33"/>
  <c r="AH33"/>
  <c r="AG9"/>
  <c r="AH9"/>
  <c r="AG59"/>
  <c r="AH59"/>
  <c r="AG85"/>
  <c r="AH85"/>
  <c r="AG174"/>
  <c r="AH174"/>
  <c r="AG57"/>
  <c r="AH57"/>
  <c r="AG105"/>
  <c r="AH105"/>
  <c r="AG22"/>
  <c r="AH22"/>
  <c r="AG45"/>
  <c r="AH45"/>
  <c r="AG64"/>
  <c r="AH64"/>
  <c r="AG54"/>
  <c r="AH54"/>
  <c r="AG15"/>
  <c r="AH15"/>
  <c r="AG98"/>
  <c r="AH98"/>
  <c r="AG50"/>
  <c r="AH50"/>
  <c r="AG125"/>
  <c r="AH125"/>
  <c r="AG29"/>
  <c r="AH29"/>
  <c r="AG17"/>
  <c r="AH17"/>
  <c r="AG14"/>
  <c r="AH14"/>
  <c r="AG73"/>
  <c r="AH73"/>
  <c r="AG80"/>
  <c r="AH80"/>
  <c r="AG102"/>
  <c r="AH102"/>
  <c r="AG65"/>
  <c r="AH65"/>
  <c r="AG41"/>
  <c r="AH41"/>
  <c r="AG56"/>
  <c r="AH56"/>
  <c r="AG31"/>
  <c r="AH31"/>
  <c r="AG25"/>
  <c r="AH25"/>
  <c r="AG87"/>
  <c r="AH87"/>
  <c r="AG10"/>
  <c r="AH10"/>
  <c r="AG48"/>
  <c r="AH48"/>
  <c r="AG39"/>
  <c r="AH39"/>
  <c r="AG40"/>
  <c r="AH40"/>
  <c r="AG172"/>
  <c r="AH172"/>
  <c r="AG35"/>
  <c r="AH35"/>
  <c r="AG60"/>
  <c r="AH60"/>
  <c r="AG68"/>
  <c r="AH68"/>
  <c r="AG30"/>
  <c r="AH30"/>
  <c r="AG21"/>
  <c r="AH21"/>
  <c r="AG3"/>
  <c r="AH3"/>
  <c r="AG156"/>
  <c r="AH156"/>
  <c r="AG47"/>
  <c r="AH47"/>
  <c r="AG114"/>
  <c r="AH114"/>
  <c r="AG6"/>
  <c r="AH6"/>
  <c r="AG5"/>
  <c r="AH5"/>
  <c r="AG44"/>
  <c r="AH44"/>
  <c r="AG19"/>
  <c r="AH19"/>
  <c r="AG7"/>
  <c r="AH7"/>
  <c r="AG4"/>
  <c r="AH4"/>
  <c r="AG16"/>
  <c r="AH16"/>
  <c r="AG13"/>
  <c r="AH13"/>
  <c r="AG107"/>
  <c r="AH107"/>
  <c r="AG20"/>
  <c r="AH20"/>
  <c r="AG175"/>
  <c r="AH175"/>
  <c r="AG2"/>
  <c r="AH2"/>
  <c r="AA12"/>
  <c r="AB12"/>
  <c r="AA3"/>
  <c r="AB3"/>
  <c r="AA4"/>
  <c r="AB4"/>
  <c r="AA9"/>
  <c r="AB9"/>
  <c r="AA22"/>
  <c r="AB22"/>
  <c r="AA119"/>
  <c r="AB119"/>
  <c r="AA5"/>
  <c r="AB5"/>
  <c r="AA6"/>
  <c r="AB6"/>
  <c r="AA17"/>
  <c r="AB17"/>
  <c r="AA52"/>
  <c r="AB52"/>
  <c r="AA8"/>
  <c r="AB8"/>
  <c r="AA11"/>
  <c r="AB11"/>
  <c r="AA29"/>
  <c r="AB29"/>
  <c r="AA10"/>
  <c r="AB10"/>
  <c r="AA33"/>
  <c r="AB33"/>
  <c r="AA60"/>
  <c r="AB60"/>
  <c r="AA177"/>
  <c r="AB177"/>
  <c r="AA145"/>
  <c r="AB145"/>
  <c r="AA18"/>
  <c r="AB18"/>
  <c r="AA15"/>
  <c r="AB15"/>
  <c r="AA25"/>
  <c r="AB25"/>
  <c r="AA24"/>
  <c r="AB24"/>
  <c r="AA28"/>
  <c r="AB28"/>
  <c r="AA54"/>
  <c r="AB54"/>
  <c r="AA43"/>
  <c r="AB43"/>
  <c r="AA74"/>
  <c r="AB74"/>
  <c r="AA36"/>
  <c r="AB36"/>
  <c r="AA221"/>
  <c r="AB221"/>
  <c r="AA27"/>
  <c r="AB27"/>
  <c r="AA121"/>
  <c r="AB121"/>
  <c r="AA87"/>
  <c r="AB87"/>
  <c r="AA208"/>
  <c r="AB208"/>
  <c r="AA21"/>
  <c r="AB21"/>
  <c r="AA7"/>
  <c r="AB7"/>
  <c r="AA39"/>
  <c r="AB39"/>
  <c r="AA23"/>
  <c r="AB23"/>
  <c r="AA30"/>
  <c r="AB30"/>
  <c r="AA41"/>
  <c r="AB41"/>
  <c r="AA13"/>
  <c r="AB13"/>
  <c r="AA63"/>
  <c r="AB63"/>
  <c r="AA19"/>
  <c r="AB19"/>
  <c r="AA71"/>
  <c r="AB71"/>
  <c r="AA81"/>
  <c r="AB81"/>
  <c r="AA175"/>
  <c r="AB175"/>
  <c r="AA49"/>
  <c r="AB49"/>
  <c r="AA20"/>
  <c r="AB20"/>
  <c r="AA99"/>
  <c r="AB99"/>
  <c r="AA40"/>
  <c r="AB40"/>
  <c r="AA207"/>
  <c r="AB207"/>
  <c r="AA108"/>
  <c r="AB108"/>
  <c r="AA61"/>
  <c r="AB61"/>
  <c r="AA65"/>
  <c r="AB65"/>
  <c r="AA53"/>
  <c r="AB53"/>
  <c r="AA68"/>
  <c r="AB68"/>
  <c r="AA73"/>
  <c r="AB73"/>
  <c r="AA115"/>
  <c r="AB115"/>
  <c r="AA206"/>
  <c r="AB206"/>
  <c r="AA80"/>
  <c r="AB80"/>
  <c r="AA50"/>
  <c r="AB50"/>
  <c r="AA44"/>
  <c r="AB44"/>
  <c r="AA79"/>
  <c r="AB79"/>
  <c r="AA76"/>
  <c r="AB76"/>
  <c r="AA64"/>
  <c r="AB64"/>
  <c r="AA185"/>
  <c r="AB185"/>
  <c r="AA88"/>
  <c r="AB88"/>
  <c r="AA35"/>
  <c r="AB35"/>
  <c r="AA26"/>
  <c r="AB26"/>
  <c r="AA56"/>
  <c r="AB56"/>
  <c r="AA86"/>
  <c r="AB86"/>
  <c r="AA211"/>
  <c r="AB211"/>
  <c r="AA72"/>
  <c r="AB72"/>
  <c r="AA91"/>
  <c r="AB91"/>
  <c r="AA222"/>
  <c r="AB222"/>
  <c r="AA77"/>
  <c r="AB77"/>
  <c r="AA75"/>
  <c r="AB75"/>
  <c r="AA32"/>
  <c r="AB32"/>
  <c r="AA55"/>
  <c r="AB55"/>
  <c r="AA162"/>
  <c r="AB162"/>
  <c r="AA14"/>
  <c r="AB14"/>
  <c r="AA171"/>
  <c r="AB171"/>
  <c r="AA67"/>
  <c r="AB67"/>
  <c r="AA106"/>
  <c r="AB106"/>
  <c r="AA46"/>
  <c r="AB46"/>
  <c r="AA103"/>
  <c r="AB103"/>
  <c r="AA38"/>
  <c r="AB38"/>
  <c r="AA104"/>
  <c r="AB104"/>
  <c r="AA101"/>
  <c r="AB101"/>
  <c r="AA209"/>
  <c r="AB209"/>
  <c r="AA78"/>
  <c r="AB78"/>
  <c r="AA58"/>
  <c r="AB58"/>
  <c r="AA69"/>
  <c r="AB69"/>
  <c r="AA70"/>
  <c r="AB70"/>
  <c r="AA31"/>
  <c r="AB31"/>
  <c r="AA173"/>
  <c r="AB173"/>
  <c r="AA223"/>
  <c r="AB223"/>
  <c r="AA98"/>
  <c r="AB98"/>
  <c r="AA47"/>
  <c r="AB47"/>
  <c r="AA37"/>
  <c r="AB37"/>
  <c r="AA172"/>
  <c r="AB172"/>
  <c r="AA100"/>
  <c r="AB100"/>
  <c r="AA51"/>
  <c r="AB51"/>
  <c r="AA122"/>
  <c r="AB122"/>
  <c r="AA114"/>
  <c r="AB114"/>
  <c r="AA102"/>
  <c r="AB102"/>
  <c r="AA59"/>
  <c r="AB59"/>
  <c r="AA205"/>
  <c r="AB205"/>
  <c r="AA85"/>
  <c r="AB85"/>
  <c r="AA66"/>
  <c r="AB66"/>
  <c r="AA191"/>
  <c r="AB191"/>
  <c r="AA135"/>
  <c r="AB135"/>
  <c r="AA133"/>
  <c r="AB133"/>
  <c r="AA156"/>
  <c r="AB156"/>
  <c r="AA182"/>
  <c r="AB182"/>
  <c r="AA111"/>
  <c r="AB111"/>
  <c r="AA94"/>
  <c r="AB94"/>
  <c r="AA34"/>
  <c r="AB34"/>
  <c r="AA42"/>
  <c r="AB42"/>
  <c r="AA174"/>
  <c r="AB174"/>
  <c r="AA164"/>
  <c r="AB164"/>
  <c r="AA57"/>
  <c r="AB57"/>
  <c r="AA180"/>
  <c r="AB180"/>
  <c r="AA16"/>
  <c r="AB16"/>
  <c r="AA112"/>
  <c r="AB112"/>
  <c r="AA196"/>
  <c r="AB196"/>
  <c r="AA129"/>
  <c r="AB129"/>
  <c r="AA120"/>
  <c r="AB120"/>
  <c r="AA116"/>
  <c r="AB116"/>
  <c r="AA95"/>
  <c r="AB95"/>
  <c r="AA188"/>
  <c r="AB188"/>
  <c r="AA137"/>
  <c r="AB137"/>
  <c r="AA224"/>
  <c r="AB224"/>
  <c r="AA96"/>
  <c r="AB96"/>
  <c r="AA45"/>
  <c r="AB45"/>
  <c r="AA131"/>
  <c r="AB131"/>
  <c r="AA176"/>
  <c r="AB176"/>
  <c r="AA123"/>
  <c r="AB123"/>
  <c r="AA84"/>
  <c r="AB84"/>
  <c r="AA184"/>
  <c r="AB184"/>
  <c r="AA141"/>
  <c r="AB141"/>
  <c r="AA138"/>
  <c r="AB138"/>
  <c r="AA109"/>
  <c r="AB109"/>
  <c r="AA212"/>
  <c r="AB212"/>
  <c r="AA132"/>
  <c r="AB132"/>
  <c r="AA144"/>
  <c r="AB144"/>
  <c r="AA83"/>
  <c r="AB83"/>
  <c r="AA181"/>
  <c r="AB181"/>
  <c r="AA142"/>
  <c r="AB142"/>
  <c r="AA130"/>
  <c r="AB130"/>
  <c r="AA193"/>
  <c r="AB193"/>
  <c r="AA168"/>
  <c r="AB168"/>
  <c r="AA48"/>
  <c r="AB48"/>
  <c r="AA158"/>
  <c r="AB158"/>
  <c r="AA166"/>
  <c r="AB166"/>
  <c r="AA186"/>
  <c r="AB186"/>
  <c r="AA90"/>
  <c r="AB90"/>
  <c r="AA153"/>
  <c r="AB153"/>
  <c r="AA199"/>
  <c r="AB199"/>
  <c r="AA134"/>
  <c r="AB134"/>
  <c r="AA107"/>
  <c r="AB107"/>
  <c r="AA179"/>
  <c r="AB179"/>
  <c r="AA161"/>
  <c r="AB161"/>
  <c r="AA143"/>
  <c r="AB143"/>
  <c r="AA151"/>
  <c r="AB151"/>
  <c r="AA92"/>
  <c r="AB92"/>
  <c r="AA236"/>
  <c r="AB236"/>
  <c r="AA202"/>
  <c r="AB202"/>
  <c r="AA105"/>
  <c r="AB105"/>
  <c r="AA117"/>
  <c r="AB117"/>
  <c r="AA253"/>
  <c r="AB253"/>
  <c r="AA169"/>
  <c r="AB169"/>
  <c r="AA146"/>
  <c r="AB146"/>
  <c r="AA110"/>
  <c r="AB110"/>
  <c r="AA154"/>
  <c r="AB154"/>
  <c r="AA163"/>
  <c r="AB163"/>
  <c r="AA124"/>
  <c r="AB124"/>
  <c r="AA152"/>
  <c r="AB152"/>
  <c r="AA159"/>
  <c r="AB159"/>
  <c r="AA113"/>
  <c r="AB113"/>
  <c r="AA93"/>
  <c r="AB93"/>
  <c r="AA254"/>
  <c r="AB254"/>
  <c r="AA148"/>
  <c r="AB148"/>
  <c r="AA215"/>
  <c r="AB215"/>
  <c r="AA187"/>
  <c r="AB187"/>
  <c r="AA126"/>
  <c r="AB126"/>
  <c r="AA150"/>
  <c r="AB150"/>
  <c r="AA89"/>
  <c r="AB89"/>
  <c r="AA204"/>
  <c r="AB204"/>
  <c r="AA197"/>
  <c r="AB197"/>
  <c r="AA213"/>
  <c r="AB213"/>
  <c r="AA155"/>
  <c r="AB155"/>
  <c r="AA183"/>
  <c r="AB183"/>
  <c r="AA139"/>
  <c r="AB139"/>
  <c r="AA235"/>
  <c r="AB235"/>
  <c r="AA118"/>
  <c r="AB118"/>
  <c r="AA255"/>
  <c r="AB255"/>
  <c r="AA147"/>
  <c r="AB147"/>
  <c r="AA127"/>
  <c r="AB127"/>
  <c r="AA125"/>
  <c r="AB125"/>
  <c r="AA82"/>
  <c r="AB82"/>
  <c r="AA238"/>
  <c r="AB238"/>
  <c r="AA149"/>
  <c r="AB149"/>
  <c r="AA170"/>
  <c r="AB170"/>
  <c r="AA128"/>
  <c r="AB128"/>
  <c r="AA167"/>
  <c r="AB167"/>
  <c r="AA140"/>
  <c r="AB140"/>
  <c r="AA218"/>
  <c r="AB218"/>
  <c r="AA198"/>
  <c r="AB198"/>
  <c r="AA195"/>
  <c r="AB195"/>
  <c r="AA160"/>
  <c r="AB160"/>
  <c r="AA165"/>
  <c r="AB165"/>
  <c r="AA136"/>
  <c r="AB136"/>
  <c r="AA97"/>
  <c r="AB97"/>
  <c r="AA220"/>
  <c r="AB220"/>
  <c r="AA157"/>
  <c r="AB157"/>
  <c r="AA231"/>
  <c r="AB231"/>
  <c r="AA203"/>
  <c r="AB203"/>
  <c r="AA189"/>
  <c r="AB189"/>
  <c r="AA178"/>
  <c r="AB178"/>
  <c r="AA2"/>
  <c r="AB2"/>
  <c r="T4"/>
  <c r="U4"/>
  <c r="V4"/>
  <c r="T5"/>
  <c r="U5"/>
  <c r="V5"/>
  <c r="T19"/>
  <c r="U19"/>
  <c r="V19"/>
  <c r="T3"/>
  <c r="U3"/>
  <c r="V3"/>
  <c r="T52"/>
  <c r="U52"/>
  <c r="V52"/>
  <c r="T87"/>
  <c r="U87"/>
  <c r="V87"/>
  <c r="T2"/>
  <c r="U2"/>
  <c r="V2"/>
  <c r="T6"/>
  <c r="U6"/>
  <c r="V6"/>
  <c r="T36"/>
  <c r="U36"/>
  <c r="V36"/>
  <c r="T23"/>
  <c r="U23"/>
  <c r="V23"/>
  <c r="T13"/>
  <c r="U13"/>
  <c r="V13"/>
  <c r="T20"/>
  <c r="U20"/>
  <c r="V20"/>
  <c r="T10"/>
  <c r="U10"/>
  <c r="V10"/>
  <c r="T28"/>
  <c r="U28"/>
  <c r="V28"/>
  <c r="T17"/>
  <c r="U17"/>
  <c r="V17"/>
  <c r="T29"/>
  <c r="U29"/>
  <c r="V29"/>
  <c r="T9"/>
  <c r="U9"/>
  <c r="V9"/>
  <c r="T48"/>
  <c r="U48"/>
  <c r="V48"/>
  <c r="T7"/>
  <c r="U7"/>
  <c r="V7"/>
  <c r="T8"/>
  <c r="U8"/>
  <c r="V8"/>
  <c r="T16"/>
  <c r="U16"/>
  <c r="V16"/>
  <c r="T119"/>
  <c r="U119"/>
  <c r="V119"/>
  <c r="T50"/>
  <c r="U50"/>
  <c r="V50"/>
  <c r="T114"/>
  <c r="U114"/>
  <c r="V114"/>
  <c r="T95"/>
  <c r="U95"/>
  <c r="V95"/>
  <c r="T211"/>
  <c r="U211"/>
  <c r="V211"/>
  <c r="T31"/>
  <c r="U31"/>
  <c r="V31"/>
  <c r="T32"/>
  <c r="U32"/>
  <c r="V32"/>
  <c r="T47"/>
  <c r="U47"/>
  <c r="V47"/>
  <c r="T15"/>
  <c r="U15"/>
  <c r="V15"/>
  <c r="T77"/>
  <c r="U77"/>
  <c r="V77"/>
  <c r="T65"/>
  <c r="U65"/>
  <c r="V65"/>
  <c r="T156"/>
  <c r="U156"/>
  <c r="V156"/>
  <c r="T185"/>
  <c r="U185"/>
  <c r="V185"/>
  <c r="T53"/>
  <c r="U53"/>
  <c r="V53"/>
  <c r="T27"/>
  <c r="U27"/>
  <c r="V27"/>
  <c r="T40"/>
  <c r="U40"/>
  <c r="V40"/>
  <c r="T11"/>
  <c r="U11"/>
  <c r="V11"/>
  <c r="T121"/>
  <c r="U121"/>
  <c r="V121"/>
  <c r="T57"/>
  <c r="U57"/>
  <c r="V57"/>
  <c r="T163"/>
  <c r="U163"/>
  <c r="V163"/>
  <c r="T24"/>
  <c r="U24"/>
  <c r="V24"/>
  <c r="T85"/>
  <c r="U85"/>
  <c r="V85"/>
  <c r="T30"/>
  <c r="U30"/>
  <c r="V30"/>
  <c r="T63"/>
  <c r="U63"/>
  <c r="V63"/>
  <c r="T43"/>
  <c r="U43"/>
  <c r="V43"/>
  <c r="T94"/>
  <c r="U94"/>
  <c r="V94"/>
  <c r="T108"/>
  <c r="U108"/>
  <c r="V108"/>
  <c r="T42"/>
  <c r="U42"/>
  <c r="V42"/>
  <c r="T37"/>
  <c r="U37"/>
  <c r="V37"/>
  <c r="T18"/>
  <c r="U18"/>
  <c r="V18"/>
  <c r="T86"/>
  <c r="U86"/>
  <c r="V86"/>
  <c r="T102"/>
  <c r="U102"/>
  <c r="V102"/>
  <c r="T75"/>
  <c r="U75"/>
  <c r="V75"/>
  <c r="T25"/>
  <c r="U25"/>
  <c r="V25"/>
  <c r="T39"/>
  <c r="U39"/>
  <c r="V39"/>
  <c r="T56"/>
  <c r="U56"/>
  <c r="V56"/>
  <c r="T166"/>
  <c r="U166"/>
  <c r="V166"/>
  <c r="U21"/>
  <c r="V21"/>
  <c r="U35"/>
  <c r="V35"/>
  <c r="U54"/>
  <c r="V54"/>
  <c r="U201"/>
  <c r="V201"/>
  <c r="U225"/>
  <c r="V225"/>
  <c r="U74"/>
  <c r="V74"/>
  <c r="U76"/>
  <c r="V76"/>
  <c r="U97"/>
  <c r="V97"/>
  <c r="U103"/>
  <c r="V103"/>
  <c r="U165"/>
  <c r="V165"/>
  <c r="U190"/>
  <c r="V190"/>
  <c r="U80"/>
  <c r="V80"/>
  <c r="U124"/>
  <c r="V124"/>
  <c r="U41"/>
  <c r="V41"/>
  <c r="U106"/>
  <c r="V106"/>
  <c r="U81"/>
  <c r="V81"/>
  <c r="U90"/>
  <c r="V90"/>
  <c r="U79"/>
  <c r="V79"/>
  <c r="U62"/>
  <c r="V62"/>
  <c r="U118"/>
  <c r="V118"/>
  <c r="U46"/>
  <c r="V46"/>
  <c r="U69"/>
  <c r="V69"/>
  <c r="U151"/>
  <c r="V151"/>
  <c r="U115"/>
  <c r="V115"/>
  <c r="U195"/>
  <c r="V195"/>
  <c r="U33"/>
  <c r="V33"/>
  <c r="U144"/>
  <c r="V144"/>
  <c r="U55"/>
  <c r="V55"/>
  <c r="U51"/>
  <c r="V51"/>
  <c r="U88"/>
  <c r="V88"/>
  <c r="U105"/>
  <c r="V105"/>
  <c r="U84"/>
  <c r="V84"/>
  <c r="U171"/>
  <c r="V171"/>
  <c r="U187"/>
  <c r="V187"/>
  <c r="U132"/>
  <c r="V132"/>
  <c r="U112"/>
  <c r="V112"/>
  <c r="U68"/>
  <c r="V68"/>
  <c r="U129"/>
  <c r="V129"/>
  <c r="U45"/>
  <c r="V45"/>
  <c r="U64"/>
  <c r="V64"/>
  <c r="U58"/>
  <c r="V58"/>
  <c r="U98"/>
  <c r="V98"/>
  <c r="U71"/>
  <c r="V71"/>
  <c r="U197"/>
  <c r="V197"/>
  <c r="U73"/>
  <c r="V73"/>
  <c r="U111"/>
  <c r="V111"/>
  <c r="U93"/>
  <c r="V93"/>
  <c r="U49"/>
  <c r="V49"/>
  <c r="U226"/>
  <c r="V226"/>
  <c r="U59"/>
  <c r="V59"/>
  <c r="U256"/>
  <c r="V256"/>
  <c r="U135"/>
  <c r="V135"/>
  <c r="U182"/>
  <c r="V182"/>
  <c r="U38"/>
  <c r="V38"/>
  <c r="U96"/>
  <c r="V96"/>
  <c r="U82"/>
  <c r="V82"/>
  <c r="U26"/>
  <c r="V26"/>
  <c r="U189"/>
  <c r="V189"/>
  <c r="U14"/>
  <c r="V14"/>
  <c r="U113"/>
  <c r="V113"/>
  <c r="U137"/>
  <c r="V137"/>
  <c r="U89"/>
  <c r="V89"/>
  <c r="U66"/>
  <c r="V66"/>
  <c r="U149"/>
  <c r="V149"/>
  <c r="U142"/>
  <c r="V142"/>
  <c r="U146"/>
  <c r="V146"/>
  <c r="U78"/>
  <c r="V78"/>
  <c r="U180"/>
  <c r="V180"/>
  <c r="U104"/>
  <c r="V104"/>
  <c r="U155"/>
  <c r="V155"/>
  <c r="U186"/>
  <c r="V186"/>
  <c r="U139"/>
  <c r="V139"/>
  <c r="U70"/>
  <c r="V70"/>
  <c r="U91"/>
  <c r="V91"/>
  <c r="U34"/>
  <c r="V34"/>
  <c r="U148"/>
  <c r="V148"/>
  <c r="U138"/>
  <c r="V138"/>
  <c r="U257"/>
  <c r="V257"/>
  <c r="U134"/>
  <c r="V134"/>
  <c r="U162"/>
  <c r="V162"/>
  <c r="U127"/>
  <c r="V127"/>
  <c r="U126"/>
  <c r="V126"/>
  <c r="U150"/>
  <c r="V150"/>
  <c r="U152"/>
  <c r="V152"/>
  <c r="U133"/>
  <c r="V133"/>
  <c r="U117"/>
  <c r="V117"/>
  <c r="U123"/>
  <c r="V123"/>
  <c r="U107"/>
  <c r="V107"/>
  <c r="U120"/>
  <c r="V120"/>
  <c r="U131"/>
  <c r="V131"/>
  <c r="U220"/>
  <c r="V220"/>
  <c r="U101"/>
  <c r="V101"/>
  <c r="U216"/>
  <c r="V216"/>
  <c r="U175"/>
  <c r="V175"/>
  <c r="U125"/>
  <c r="V125"/>
  <c r="U116"/>
  <c r="V116"/>
  <c r="U110"/>
  <c r="V110"/>
  <c r="U141"/>
  <c r="V141"/>
  <c r="U83"/>
  <c r="V83"/>
  <c r="U154"/>
  <c r="V154"/>
  <c r="U99"/>
  <c r="V99"/>
  <c r="U159"/>
  <c r="V159"/>
  <c r="U100"/>
  <c r="V100"/>
  <c r="U219"/>
  <c r="V219"/>
  <c r="U109"/>
  <c r="V109"/>
  <c r="U61"/>
  <c r="V61"/>
  <c r="U258"/>
  <c r="V258"/>
  <c r="U237"/>
  <c r="V237"/>
  <c r="U153"/>
  <c r="V153"/>
  <c r="U170"/>
  <c r="V170"/>
  <c r="U12"/>
  <c r="V12"/>
  <c r="U158"/>
  <c r="V158"/>
  <c r="U122"/>
  <c r="V122"/>
  <c r="U215"/>
  <c r="V215"/>
  <c r="U242"/>
  <c r="V242"/>
  <c r="U168"/>
  <c r="V168"/>
  <c r="U128"/>
  <c r="V128"/>
  <c r="U147"/>
  <c r="V147"/>
  <c r="U92"/>
  <c r="V92"/>
  <c r="U136"/>
  <c r="V136"/>
  <c r="U130"/>
  <c r="V130"/>
  <c r="U240"/>
  <c r="V240"/>
  <c r="U160"/>
  <c r="V160"/>
  <c r="U239"/>
  <c r="V239"/>
  <c r="U143"/>
  <c r="V143"/>
  <c r="U164"/>
  <c r="V164"/>
  <c r="U232"/>
  <c r="V232"/>
  <c r="U67"/>
  <c r="V67"/>
  <c r="U140"/>
  <c r="V140"/>
  <c r="U241"/>
  <c r="V241"/>
  <c r="T22"/>
  <c r="U22"/>
  <c r="V22"/>
  <c r="BZ3"/>
  <c r="BZ5"/>
  <c r="BZ4"/>
  <c r="BZ6"/>
  <c r="BZ7"/>
  <c r="BZ8"/>
  <c r="BZ10"/>
  <c r="BZ9"/>
  <c r="BZ15"/>
  <c r="BZ11"/>
  <c r="BZ13"/>
  <c r="BZ23"/>
  <c r="BZ18"/>
  <c r="BZ22"/>
  <c r="BZ12"/>
  <c r="BZ21"/>
  <c r="BZ14"/>
  <c r="BZ24"/>
  <c r="BZ16"/>
  <c r="BZ17"/>
  <c r="BZ28"/>
  <c r="BZ25"/>
  <c r="BZ19"/>
  <c r="BZ26"/>
  <c r="BZ20"/>
  <c r="BZ31"/>
  <c r="BZ30"/>
  <c r="BZ34"/>
  <c r="BZ35"/>
  <c r="BZ29"/>
  <c r="BZ41"/>
  <c r="BZ40"/>
  <c r="BZ32"/>
  <c r="BZ38"/>
  <c r="BZ37"/>
  <c r="BZ27"/>
  <c r="BZ42"/>
  <c r="BZ43"/>
  <c r="BZ33"/>
  <c r="BZ39"/>
  <c r="BZ46"/>
  <c r="BZ36"/>
  <c r="BZ47"/>
  <c r="BZ54"/>
  <c r="BZ53"/>
  <c r="BZ50"/>
  <c r="BZ49"/>
  <c r="BZ44"/>
  <c r="BZ56"/>
  <c r="BZ45"/>
  <c r="BZ55"/>
  <c r="BZ57"/>
  <c r="BZ58"/>
  <c r="BZ51"/>
  <c r="BZ59"/>
  <c r="BZ63"/>
  <c r="BZ48"/>
  <c r="BZ61"/>
  <c r="BZ65"/>
  <c r="BZ64"/>
  <c r="BZ69"/>
  <c r="BZ60"/>
  <c r="BZ67"/>
  <c r="BZ52"/>
  <c r="BZ121"/>
  <c r="BZ66"/>
  <c r="BZ68"/>
  <c r="BZ75"/>
  <c r="BZ70"/>
  <c r="BZ71"/>
  <c r="BZ77"/>
  <c r="BZ76"/>
  <c r="BZ78"/>
  <c r="BZ72"/>
  <c r="BZ62"/>
  <c r="BZ74"/>
  <c r="BZ79"/>
  <c r="BZ80"/>
  <c r="BZ87"/>
  <c r="BZ84"/>
  <c r="BZ91"/>
  <c r="BZ85"/>
  <c r="BZ86"/>
  <c r="BZ82"/>
  <c r="BZ73"/>
  <c r="BZ88"/>
  <c r="BZ90"/>
  <c r="BZ98"/>
  <c r="BZ83"/>
  <c r="BZ81"/>
  <c r="BZ100"/>
  <c r="BZ101"/>
  <c r="BZ89"/>
  <c r="BZ96"/>
  <c r="BZ95"/>
  <c r="BZ102"/>
  <c r="BZ94"/>
  <c r="BZ103"/>
  <c r="BZ106"/>
  <c r="BZ99"/>
  <c r="BZ145"/>
  <c r="BZ104"/>
  <c r="BZ92"/>
  <c r="BZ108"/>
  <c r="BZ109"/>
  <c r="BZ110"/>
  <c r="BZ111"/>
  <c r="BZ105"/>
  <c r="BZ114"/>
  <c r="BZ116"/>
  <c r="BZ97"/>
  <c r="BZ112"/>
  <c r="BZ119"/>
  <c r="BZ93"/>
  <c r="BZ124"/>
  <c r="BZ115"/>
  <c r="BZ120"/>
  <c r="BZ118"/>
  <c r="BZ122"/>
  <c r="BZ117"/>
  <c r="BZ113"/>
  <c r="BZ127"/>
  <c r="BZ130"/>
  <c r="BZ123"/>
  <c r="BZ125"/>
  <c r="BZ131"/>
  <c r="BZ134"/>
  <c r="BZ133"/>
  <c r="BZ126"/>
  <c r="BZ128"/>
  <c r="BZ132"/>
  <c r="BZ156"/>
  <c r="BZ138"/>
  <c r="BZ135"/>
  <c r="BZ129"/>
  <c r="BZ141"/>
  <c r="BZ136"/>
  <c r="BZ137"/>
  <c r="BZ144"/>
  <c r="BZ143"/>
  <c r="BZ139"/>
  <c r="BZ107"/>
  <c r="BZ140"/>
  <c r="BZ146"/>
  <c r="BZ150"/>
  <c r="BZ147"/>
  <c r="BZ142"/>
  <c r="BZ148"/>
  <c r="BZ152"/>
  <c r="BZ154"/>
  <c r="BZ149"/>
  <c r="BZ155"/>
  <c r="BZ153"/>
  <c r="BZ158"/>
  <c r="BZ159"/>
  <c r="BZ160"/>
  <c r="BZ157"/>
  <c r="BZ151"/>
  <c r="BZ161"/>
  <c r="BZ162"/>
  <c r="BZ171"/>
  <c r="BZ172"/>
  <c r="BZ163"/>
  <c r="BZ165"/>
  <c r="BZ164"/>
  <c r="BZ166"/>
  <c r="BZ173"/>
  <c r="BZ174"/>
  <c r="BZ168"/>
  <c r="BZ167"/>
  <c r="BZ170"/>
  <c r="BZ169"/>
  <c r="BZ177"/>
  <c r="BZ175"/>
  <c r="BZ176"/>
  <c r="BZ178"/>
  <c r="BZ179"/>
  <c r="BZ180"/>
  <c r="BZ185"/>
  <c r="BZ181"/>
  <c r="BZ182"/>
  <c r="BZ183"/>
  <c r="BZ184"/>
  <c r="BZ190"/>
  <c r="BZ186"/>
  <c r="BZ187"/>
  <c r="BZ188"/>
  <c r="BZ189"/>
  <c r="BZ191"/>
  <c r="BZ193"/>
  <c r="BZ192"/>
  <c r="BZ195"/>
  <c r="BZ194"/>
  <c r="BZ196"/>
  <c r="BZ197"/>
  <c r="BZ198"/>
  <c r="BZ199"/>
  <c r="BZ201"/>
  <c r="BZ202"/>
  <c r="BZ200"/>
  <c r="BZ203"/>
  <c r="BZ204"/>
  <c r="BZ205"/>
  <c r="BZ206"/>
  <c r="BZ207"/>
  <c r="BZ208"/>
  <c r="BZ209"/>
  <c r="BZ211"/>
  <c r="BZ210"/>
  <c r="BZ212"/>
  <c r="BZ213"/>
  <c r="BZ216"/>
  <c r="BZ220"/>
  <c r="BZ217"/>
  <c r="BZ219"/>
  <c r="BZ215"/>
  <c r="BZ218"/>
  <c r="BZ221"/>
  <c r="BZ214"/>
  <c r="BZ222"/>
  <c r="BZ223"/>
  <c r="BZ224"/>
  <c r="BZ225"/>
  <c r="BZ227"/>
  <c r="BZ226"/>
  <c r="BZ228"/>
  <c r="BZ235"/>
  <c r="BZ231"/>
  <c r="BZ238"/>
  <c r="BZ234"/>
  <c r="BZ237"/>
  <c r="BZ242"/>
  <c r="BZ229"/>
  <c r="BZ240"/>
  <c r="BZ233"/>
  <c r="BZ232"/>
  <c r="BZ236"/>
  <c r="BZ239"/>
  <c r="BZ230"/>
  <c r="BZ241"/>
  <c r="BZ243"/>
  <c r="BZ244"/>
  <c r="BZ250"/>
  <c r="BZ257"/>
  <c r="BZ254"/>
  <c r="BZ256"/>
  <c r="BZ259"/>
  <c r="BZ249"/>
  <c r="BZ246"/>
  <c r="BZ252"/>
  <c r="BZ251"/>
  <c r="BZ260"/>
  <c r="BZ245"/>
  <c r="BZ247"/>
  <c r="BZ253"/>
  <c r="BZ258"/>
  <c r="BZ248"/>
  <c r="BZ255"/>
  <c r="BZ2"/>
  <c r="F6"/>
</calcChain>
</file>

<file path=xl/sharedStrings.xml><?xml version="1.0" encoding="utf-8"?>
<sst xmlns="http://schemas.openxmlformats.org/spreadsheetml/2006/main" count="556" uniqueCount="346">
  <si>
    <t>smkiefer</t>
  </si>
  <si>
    <t>5/8/8 + 2</t>
  </si>
  <si>
    <t>Errabee</t>
  </si>
  <si>
    <t>Yokipi</t>
  </si>
  <si>
    <t>gallisel</t>
  </si>
  <si>
    <t>saskia</t>
  </si>
  <si>
    <t>tamz29</t>
  </si>
  <si>
    <t>5/9/9 + 1</t>
  </si>
  <si>
    <t>sylwan112</t>
  </si>
  <si>
    <t>oe2</t>
  </si>
  <si>
    <t>Ziti</t>
  </si>
  <si>
    <t>Puzzles</t>
  </si>
  <si>
    <t>Total Time</t>
  </si>
  <si>
    <t>10/10/10</t>
  </si>
  <si>
    <t>9/10/10</t>
  </si>
  <si>
    <t>8/10/10</t>
  </si>
  <si>
    <t>7/10/10</t>
  </si>
  <si>
    <t>8/9/9</t>
  </si>
  <si>
    <t>9/9/9</t>
  </si>
  <si>
    <t>7/9/9</t>
  </si>
  <si>
    <t>6/10/10</t>
  </si>
  <si>
    <t>6/9/9</t>
  </si>
  <si>
    <t>5/10/10</t>
  </si>
  <si>
    <t>7/8/8</t>
  </si>
  <si>
    <t>4/10/10</t>
  </si>
  <si>
    <t>5/9/9</t>
  </si>
  <si>
    <t>6/8/8</t>
  </si>
  <si>
    <t>skywalker</t>
  </si>
  <si>
    <t>Kota</t>
  </si>
  <si>
    <t>Para</t>
  </si>
  <si>
    <t>xevs</t>
  </si>
  <si>
    <t>ppeetteerr</t>
  </si>
  <si>
    <t>ByronosaurusRex</t>
  </si>
  <si>
    <t>TiiT</t>
  </si>
  <si>
    <t>Prasanna16391</t>
  </si>
  <si>
    <t>muhorka</t>
  </si>
  <si>
    <t>Rohan Rao</t>
  </si>
  <si>
    <t>deu</t>
  </si>
  <si>
    <t>sknight</t>
  </si>
  <si>
    <t>willwc</t>
  </si>
  <si>
    <t>gazzawhite</t>
  </si>
  <si>
    <t>aline</t>
  </si>
  <si>
    <t>skrzypl1</t>
  </si>
  <si>
    <t>forcolin</t>
  </si>
  <si>
    <t>zorant</t>
  </si>
  <si>
    <t>figonometry</t>
  </si>
  <si>
    <t>ticklerickle</t>
  </si>
  <si>
    <t>BohemianCoast</t>
  </si>
  <si>
    <t>Akuma21</t>
  </si>
  <si>
    <t>nyuta</t>
  </si>
  <si>
    <t>HuDu</t>
  </si>
  <si>
    <t>darksida</t>
  </si>
  <si>
    <t>nyoroppyi</t>
  </si>
  <si>
    <t>dodine</t>
  </si>
  <si>
    <t>jonm</t>
  </si>
  <si>
    <t>sinchai4547</t>
  </si>
  <si>
    <t>A Carton Mutant</t>
  </si>
  <si>
    <t>bacmag</t>
  </si>
  <si>
    <t>term</t>
  </si>
  <si>
    <t>Valezius</t>
  </si>
  <si>
    <t>puzzlemad</t>
  </si>
  <si>
    <t>Matt555555</t>
  </si>
  <si>
    <t>L00ping007</t>
  </si>
  <si>
    <t>anderson</t>
  </si>
  <si>
    <t>1/4/4</t>
  </si>
  <si>
    <t>0/4/4</t>
  </si>
  <si>
    <t>3/3/3</t>
  </si>
  <si>
    <t>2/3/3</t>
  </si>
  <si>
    <t>1/3/3</t>
  </si>
  <si>
    <t>0/3/3</t>
  </si>
  <si>
    <t>2/2/2</t>
  </si>
  <si>
    <t>1/2/2</t>
  </si>
  <si>
    <t>0/2/2</t>
  </si>
  <si>
    <t>1/1/1</t>
  </si>
  <si>
    <t>0/1/1</t>
  </si>
  <si>
    <t>Kakuro</t>
  </si>
  <si>
    <t>LTL</t>
  </si>
  <si>
    <t>Samurai</t>
  </si>
  <si>
    <t>Graffiti</t>
  </si>
  <si>
    <t>Braille</t>
  </si>
  <si>
    <t>B&amp;W Loop</t>
  </si>
  <si>
    <t>Pentomino</t>
  </si>
  <si>
    <t>Diff Nei</t>
  </si>
  <si>
    <t>Small Regions</t>
  </si>
  <si>
    <t>Tapa</t>
  </si>
  <si>
    <t>flk</t>
  </si>
  <si>
    <t>rakesh_rai</t>
  </si>
  <si>
    <t>RALehrer</t>
  </si>
  <si>
    <t>hisapon</t>
  </si>
  <si>
    <t>gpagano</t>
  </si>
  <si>
    <t>aclayton</t>
  </si>
  <si>
    <t>devjoe</t>
  </si>
  <si>
    <t>Christian</t>
  </si>
  <si>
    <t>macherlakumar</t>
  </si>
  <si>
    <t>rob</t>
  </si>
  <si>
    <t>takeya</t>
  </si>
  <si>
    <t>zachpuzzle</t>
  </si>
  <si>
    <t>LordKinbote</t>
  </si>
  <si>
    <t>ashar</t>
  </si>
  <si>
    <t>zorko</t>
  </si>
  <si>
    <t>hopppe</t>
  </si>
  <si>
    <t>greenhorn</t>
  </si>
  <si>
    <t>kiwijam</t>
  </si>
  <si>
    <t>MauFirenze</t>
  </si>
  <si>
    <t>alberto</t>
  </si>
  <si>
    <t>Hotel</t>
  </si>
  <si>
    <t>SilBer</t>
  </si>
  <si>
    <t>emma</t>
  </si>
  <si>
    <t>cheese</t>
  </si>
  <si>
    <t>Pwned</t>
  </si>
  <si>
    <t>Nikola</t>
  </si>
  <si>
    <t>ColinMacLeod</t>
  </si>
  <si>
    <t>Nilz</t>
  </si>
  <si>
    <t>affpuzz</t>
  </si>
  <si>
    <t>okushige</t>
  </si>
  <si>
    <t>pista</t>
  </si>
  <si>
    <t>MichaelC999</t>
  </si>
  <si>
    <t>anurag</t>
  </si>
  <si>
    <t>fractaled</t>
  </si>
  <si>
    <t>dante1</t>
  </si>
  <si>
    <t>dahunor</t>
  </si>
  <si>
    <t>neerajmehrotra</t>
  </si>
  <si>
    <t>Janka1</t>
  </si>
  <si>
    <t>harmeet</t>
  </si>
  <si>
    <t>fani</t>
  </si>
  <si>
    <t>patrycja</t>
  </si>
  <si>
    <t>Zadig</t>
  </si>
  <si>
    <t>Sergey</t>
  </si>
  <si>
    <t>rajeshk</t>
  </si>
  <si>
    <t>pvondrak</t>
  </si>
  <si>
    <t>rvarun</t>
  </si>
  <si>
    <t>Caca_CZ</t>
  </si>
  <si>
    <t>rajkumar</t>
  </si>
  <si>
    <t>divya.nagula</t>
  </si>
  <si>
    <t>mlebowitz</t>
  </si>
  <si>
    <t>reesylou</t>
  </si>
  <si>
    <t>Fred76</t>
  </si>
  <si>
    <t>ku3a</t>
  </si>
  <si>
    <t>jillroyal</t>
  </si>
  <si>
    <t>lasslisa</t>
  </si>
  <si>
    <t>jalbert</t>
  </si>
  <si>
    <t>gdggomoku</t>
  </si>
  <si>
    <t>abacadaea</t>
  </si>
  <si>
    <t>motris</t>
  </si>
  <si>
    <t>MellowMelon</t>
  </si>
  <si>
    <t>misko</t>
  </si>
  <si>
    <t>EKBM</t>
  </si>
  <si>
    <t>S_Aoki</t>
  </si>
  <si>
    <t>jrivet</t>
  </si>
  <si>
    <t>volxa</t>
  </si>
  <si>
    <t>Yuhei Kusui</t>
  </si>
  <si>
    <t>tomek_s</t>
  </si>
  <si>
    <t>tarotaro</t>
  </si>
  <si>
    <t>Calavera</t>
  </si>
  <si>
    <t>jaku111</t>
  </si>
  <si>
    <t>rubben</t>
  </si>
  <si>
    <t>euklid</t>
  </si>
  <si>
    <t>Godisdead</t>
  </si>
  <si>
    <t>yureklis</t>
  </si>
  <si>
    <t>8/9/9 + 1</t>
  </si>
  <si>
    <t>pixl</t>
  </si>
  <si>
    <t>EoHeongMat</t>
  </si>
  <si>
    <t>mackokajka</t>
  </si>
  <si>
    <t>Tablesaw</t>
  </si>
  <si>
    <t>drsteve</t>
  </si>
  <si>
    <t>girl</t>
  </si>
  <si>
    <t>puzzlescot</t>
  </si>
  <si>
    <t>Rudolph</t>
  </si>
  <si>
    <t>bskbri</t>
  </si>
  <si>
    <t>PuzzleScott</t>
  </si>
  <si>
    <t>hayam</t>
  </si>
  <si>
    <t>derosaml</t>
  </si>
  <si>
    <t>thesubro</t>
  </si>
  <si>
    <t>Nola</t>
  </si>
  <si>
    <t>nickgard</t>
  </si>
  <si>
    <t>Leotte</t>
  </si>
  <si>
    <t>chrisek</t>
  </si>
  <si>
    <t>jbauerdlb</t>
  </si>
  <si>
    <t>tyskhubi</t>
  </si>
  <si>
    <t>Quicks?lver</t>
  </si>
  <si>
    <t>bartunio</t>
  </si>
  <si>
    <t>Fernando</t>
  </si>
  <si>
    <t>Igor_Aipkin</t>
  </si>
  <si>
    <t>fantom</t>
  </si>
  <si>
    <t>dm_litv</t>
  </si>
  <si>
    <t>peluri</t>
  </si>
  <si>
    <t>sladjana</t>
  </si>
  <si>
    <t>karlhanf</t>
  </si>
  <si>
    <t>neon.ka</t>
  </si>
  <si>
    <t>buran</t>
  </si>
  <si>
    <t>chimp59</t>
  </si>
  <si>
    <t>Statistica</t>
  </si>
  <si>
    <t>nathanm</t>
  </si>
  <si>
    <t>Eugene</t>
  </si>
  <si>
    <t>davep</t>
  </si>
  <si>
    <t>Mathi</t>
  </si>
  <si>
    <t>zalak</t>
  </si>
  <si>
    <t>pin7guin</t>
  </si>
  <si>
    <t>aj0816</t>
  </si>
  <si>
    <t>Fresh Meat</t>
  </si>
  <si>
    <t>rimodech</t>
  </si>
  <si>
    <t>omgitsgir</t>
  </si>
  <si>
    <t>wielki_m</t>
  </si>
  <si>
    <t>sugitakukun</t>
  </si>
  <si>
    <t>boing</t>
  </si>
  <si>
    <t>connect4</t>
  </si>
  <si>
    <t>skouboe</t>
  </si>
  <si>
    <t>john_reid</t>
  </si>
  <si>
    <t>UllaE</t>
  </si>
  <si>
    <t>wuzzle</t>
  </si>
  <si>
    <t>jhrdina</t>
  </si>
  <si>
    <t>Realshaggy</t>
  </si>
  <si>
    <t>Kakuro Rank</t>
  </si>
  <si>
    <t>Final Kak Score</t>
  </si>
  <si>
    <t>Final LTL Score</t>
  </si>
  <si>
    <t>Final Sam Score</t>
  </si>
  <si>
    <t>Final Gra Score</t>
  </si>
  <si>
    <t>Final Bra Score</t>
  </si>
  <si>
    <t>Final Tapa Score</t>
  </si>
  <si>
    <t>Final SmRe Score</t>
  </si>
  <si>
    <t>Final Pent Score</t>
  </si>
  <si>
    <t>Final DN Score</t>
  </si>
  <si>
    <t>Final B&amp;W Score</t>
  </si>
  <si>
    <t>Old Points</t>
  </si>
  <si>
    <t>New Points</t>
  </si>
  <si>
    <t>katarina</t>
  </si>
  <si>
    <t>Richard</t>
  </si>
  <si>
    <t>Aerion</t>
  </si>
  <si>
    <t>karzym</t>
  </si>
  <si>
    <t>Randiman</t>
  </si>
  <si>
    <t>agabum</t>
  </si>
  <si>
    <t>nickdeller</t>
  </si>
  <si>
    <t>garconnet</t>
  </si>
  <si>
    <t>zehendner</t>
  </si>
  <si>
    <t>janoslaw</t>
  </si>
  <si>
    <t>andozso</t>
  </si>
  <si>
    <t>maksim</t>
  </si>
  <si>
    <t>martin</t>
  </si>
  <si>
    <t>StGeorge</t>
  </si>
  <si>
    <t>Mischa</t>
  </si>
  <si>
    <t>kublai</t>
  </si>
  <si>
    <t>andreybogdanov</t>
  </si>
  <si>
    <t>cornuto</t>
  </si>
  <si>
    <t>Juster</t>
  </si>
  <si>
    <t>amitsowani</t>
  </si>
  <si>
    <t>rodders</t>
  </si>
  <si>
    <t>saintorm</t>
  </si>
  <si>
    <t>cichy</t>
  </si>
  <si>
    <t>brianklimek</t>
  </si>
  <si>
    <t>mjaipal</t>
  </si>
  <si>
    <t>Joo M.Y</t>
  </si>
  <si>
    <t>chookbobberki</t>
  </si>
  <si>
    <t>migross76</t>
  </si>
  <si>
    <t>bondo</t>
  </si>
  <si>
    <t>Projectyl</t>
  </si>
  <si>
    <t>frst</t>
  </si>
  <si>
    <t>diapas</t>
  </si>
  <si>
    <t>Senor Dingdong</t>
  </si>
  <si>
    <t>Dandelo</t>
  </si>
  <si>
    <t>mucha</t>
  </si>
  <si>
    <t>jackie</t>
  </si>
  <si>
    <t>ertchin</t>
  </si>
  <si>
    <t>Serendipity</t>
  </si>
  <si>
    <t>ElXouny</t>
  </si>
  <si>
    <t>Hongkong</t>
  </si>
  <si>
    <t>Bigdem</t>
  </si>
  <si>
    <t>Zormac</t>
  </si>
  <si>
    <t>sasha23</t>
  </si>
  <si>
    <t>akash.singhal05</t>
  </si>
  <si>
    <t>ksun48</t>
  </si>
  <si>
    <t>ch1983</t>
  </si>
  <si>
    <t>Tamm</t>
  </si>
  <si>
    <t>sonnylaskar</t>
  </si>
  <si>
    <t>JellyBaby</t>
  </si>
  <si>
    <t>vermonster</t>
  </si>
  <si>
    <t>prateek706</t>
  </si>
  <si>
    <t>witia80</t>
  </si>
  <si>
    <t>bhavik</t>
  </si>
  <si>
    <t>Helen</t>
  </si>
  <si>
    <t>tanatko</t>
  </si>
  <si>
    <t>anandkumar</t>
  </si>
  <si>
    <t>Blandine</t>
  </si>
  <si>
    <t>donimo</t>
  </si>
  <si>
    <t>Cyclone</t>
  </si>
  <si>
    <t>yoshimasa</t>
  </si>
  <si>
    <t>kwaka</t>
  </si>
  <si>
    <t>lmunira</t>
  </si>
  <si>
    <t>abhistya</t>
  </si>
  <si>
    <t>braunj</t>
  </si>
  <si>
    <t>sneha</t>
  </si>
  <si>
    <t>Tanvi C</t>
  </si>
  <si>
    <t>supreet</t>
  </si>
  <si>
    <t>sukhi_iim</t>
  </si>
  <si>
    <t>TroyS</t>
  </si>
  <si>
    <t>wicktroll</t>
  </si>
  <si>
    <t>LanskapuchA</t>
  </si>
  <si>
    <t>kasparov</t>
  </si>
  <si>
    <t>Rank</t>
  </si>
  <si>
    <t>userid</t>
  </si>
  <si>
    <t>Total Bonus</t>
  </si>
  <si>
    <t>Gotroch</t>
  </si>
  <si>
    <t>SnapDragon</t>
  </si>
  <si>
    <t>spelvin</t>
  </si>
  <si>
    <t>Laje6</t>
  </si>
  <si>
    <t>tojejedno</t>
  </si>
  <si>
    <t>smat</t>
  </si>
  <si>
    <t>3/10/10</t>
  </si>
  <si>
    <t>3/9/9</t>
  </si>
  <si>
    <t>2/10/10</t>
  </si>
  <si>
    <t>4/9/9</t>
  </si>
  <si>
    <t>1/9/9</t>
  </si>
  <si>
    <t>2/9/9</t>
  </si>
  <si>
    <t>1/10/10</t>
  </si>
  <si>
    <t>0/10/10</t>
  </si>
  <si>
    <t>5/8/8</t>
  </si>
  <si>
    <t>5/7/7</t>
  </si>
  <si>
    <t>4/7/7</t>
  </si>
  <si>
    <t>3/8/8</t>
  </si>
  <si>
    <t>2/8/8</t>
  </si>
  <si>
    <t>1/8/8</t>
  </si>
  <si>
    <t>6/7/7</t>
  </si>
  <si>
    <t>0/8/8</t>
  </si>
  <si>
    <t>5/6/6</t>
  </si>
  <si>
    <t>1/7/7</t>
  </si>
  <si>
    <t>0/7/7</t>
  </si>
  <si>
    <t>4/6/6</t>
  </si>
  <si>
    <t>5/5/5</t>
  </si>
  <si>
    <t>3/6/6</t>
  </si>
  <si>
    <t>2/6/6</t>
  </si>
  <si>
    <t>4/5/5</t>
  </si>
  <si>
    <t>1/6/6</t>
  </si>
  <si>
    <t>0/6/6</t>
  </si>
  <si>
    <t>Zrile13</t>
  </si>
  <si>
    <t>hosyu</t>
  </si>
  <si>
    <t>detuned</t>
  </si>
  <si>
    <t>Hikaru</t>
  </si>
  <si>
    <t>aldentea</t>
  </si>
  <si>
    <t>Manu</t>
  </si>
  <si>
    <t>nehsb</t>
  </si>
  <si>
    <t>Psyho</t>
  </si>
  <si>
    <t>swaroop2011</t>
  </si>
  <si>
    <t>3/5/5</t>
  </si>
  <si>
    <t>2/5/5</t>
  </si>
  <si>
    <t>1/5/5</t>
  </si>
  <si>
    <t>0/5/5</t>
  </si>
  <si>
    <t>2/4/4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</si>
</sst>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indexed="8"/>
      <name val="Calibri"/>
      <family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Z366"/>
  <sheetViews>
    <sheetView tabSelected="1" workbookViewId="0">
      <selection activeCell="M26" sqref="M26"/>
    </sheetView>
  </sheetViews>
  <sheetFormatPr baseColWidth="10" defaultColWidth="8.83203125" defaultRowHeight="15"/>
  <cols>
    <col min="1" max="1" width="5.5" bestFit="1" customWidth="1"/>
    <col min="2" max="2" width="16.5" bestFit="1" customWidth="1"/>
    <col min="3" max="3" width="12.6640625" bestFit="1" customWidth="1"/>
    <col min="5" max="5" width="12.1640625" bestFit="1" customWidth="1"/>
    <col min="6" max="6" width="12.1640625" customWidth="1"/>
    <col min="7" max="16" width="7" customWidth="1"/>
    <col min="17" max="17" width="12" customWidth="1"/>
    <col min="18" max="18" width="7.1640625" bestFit="1" customWidth="1"/>
    <col min="19" max="23" width="7" customWidth="1"/>
    <col min="24" max="24" width="7.1640625" bestFit="1" customWidth="1"/>
    <col min="25" max="29" width="7" customWidth="1"/>
    <col min="30" max="30" width="7.1640625" bestFit="1" customWidth="1"/>
    <col min="31" max="35" width="7" customWidth="1"/>
    <col min="36" max="36" width="7.1640625" bestFit="1" customWidth="1"/>
    <col min="37" max="41" width="7" customWidth="1"/>
    <col min="42" max="42" width="7.1640625" bestFit="1" customWidth="1"/>
    <col min="43" max="47" width="7" customWidth="1"/>
    <col min="48" max="48" width="7.1640625" bestFit="1" customWidth="1"/>
    <col min="49" max="50" width="7.1640625" customWidth="1"/>
    <col min="51" max="53" width="7" customWidth="1"/>
    <col min="54" max="54" width="7.1640625" bestFit="1" customWidth="1"/>
    <col min="55" max="59" width="7" customWidth="1"/>
    <col min="60" max="60" width="7.1640625" bestFit="1" customWidth="1"/>
    <col min="61" max="65" width="7" customWidth="1"/>
    <col min="66" max="66" width="7.1640625" bestFit="1" customWidth="1"/>
    <col min="67" max="71" width="7" customWidth="1"/>
    <col min="72" max="72" width="7.1640625" bestFit="1" customWidth="1"/>
    <col min="73" max="77" width="7" customWidth="1"/>
    <col min="78" max="78" width="12.1640625" bestFit="1" customWidth="1"/>
    <col min="79" max="79" width="12" customWidth="1"/>
  </cols>
  <sheetData>
    <row r="1" spans="1:78">
      <c r="A1" t="s">
        <v>297</v>
      </c>
      <c r="B1" t="s">
        <v>298</v>
      </c>
      <c r="C1" t="s">
        <v>299</v>
      </c>
      <c r="D1" t="s">
        <v>11</v>
      </c>
      <c r="E1" t="s">
        <v>223</v>
      </c>
      <c r="F1" t="s">
        <v>224</v>
      </c>
      <c r="G1" t="s">
        <v>213</v>
      </c>
      <c r="H1" t="s">
        <v>214</v>
      </c>
      <c r="I1" t="s">
        <v>215</v>
      </c>
      <c r="J1" t="s">
        <v>216</v>
      </c>
      <c r="K1" t="s">
        <v>217</v>
      </c>
      <c r="L1" t="s">
        <v>222</v>
      </c>
      <c r="M1" t="s">
        <v>220</v>
      </c>
      <c r="N1" t="s">
        <v>221</v>
      </c>
      <c r="O1" t="s">
        <v>219</v>
      </c>
      <c r="P1" t="s">
        <v>218</v>
      </c>
      <c r="R1" t="s">
        <v>75</v>
      </c>
      <c r="S1" t="s">
        <v>212</v>
      </c>
      <c r="U1">
        <v>51</v>
      </c>
      <c r="V1" t="s">
        <v>213</v>
      </c>
      <c r="X1" t="s">
        <v>76</v>
      </c>
      <c r="Y1" s="4"/>
      <c r="Z1" s="4"/>
      <c r="AA1">
        <v>152</v>
      </c>
      <c r="AB1" t="s">
        <v>214</v>
      </c>
      <c r="AD1" t="s">
        <v>77</v>
      </c>
      <c r="AE1" s="4"/>
      <c r="AF1" s="4"/>
      <c r="AG1">
        <v>20</v>
      </c>
      <c r="AH1" t="s">
        <v>215</v>
      </c>
      <c r="AJ1" t="s">
        <v>78</v>
      </c>
      <c r="AK1" s="4"/>
      <c r="AL1" s="4"/>
      <c r="AM1">
        <v>134</v>
      </c>
      <c r="AN1" t="s">
        <v>216</v>
      </c>
      <c r="AP1" t="s">
        <v>79</v>
      </c>
      <c r="AQ1" s="4"/>
      <c r="AR1" s="4"/>
      <c r="AS1">
        <v>148</v>
      </c>
      <c r="AT1" t="s">
        <v>217</v>
      </c>
      <c r="AV1" t="s">
        <v>80</v>
      </c>
      <c r="AW1" s="4"/>
      <c r="AX1" s="4"/>
      <c r="AY1">
        <v>103</v>
      </c>
      <c r="AZ1" t="s">
        <v>222</v>
      </c>
      <c r="BB1" t="s">
        <v>81</v>
      </c>
      <c r="BC1" s="4"/>
      <c r="BD1" s="4"/>
      <c r="BE1">
        <v>65</v>
      </c>
      <c r="BF1" t="s">
        <v>220</v>
      </c>
      <c r="BH1" t="s">
        <v>82</v>
      </c>
      <c r="BI1" s="4"/>
      <c r="BJ1" s="4"/>
      <c r="BK1">
        <v>114</v>
      </c>
      <c r="BL1" t="s">
        <v>221</v>
      </c>
      <c r="BN1" t="s">
        <v>83</v>
      </c>
      <c r="BO1" s="4"/>
      <c r="BP1" s="4"/>
      <c r="BQ1">
        <v>146</v>
      </c>
      <c r="BR1" t="s">
        <v>219</v>
      </c>
      <c r="BT1" t="s">
        <v>84</v>
      </c>
      <c r="BU1" s="4"/>
      <c r="BV1" s="4"/>
      <c r="BW1">
        <v>175</v>
      </c>
      <c r="BX1" t="s">
        <v>218</v>
      </c>
      <c r="BZ1" t="s">
        <v>12</v>
      </c>
    </row>
    <row r="2" spans="1:78">
      <c r="A2">
        <v>1</v>
      </c>
      <c r="B2" t="s">
        <v>143</v>
      </c>
      <c r="C2" s="1">
        <v>444.166666666666</v>
      </c>
      <c r="D2" s="2" t="s">
        <v>13</v>
      </c>
      <c r="E2" s="3">
        <v>1310.24999999999</v>
      </c>
      <c r="F2" s="3">
        <f t="shared" ref="F2:F65" si="0">SUM(G2:P2)-MIN(G2:P2)</f>
        <v>1328.7392964399328</v>
      </c>
      <c r="G2">
        <v>139.56862745098039</v>
      </c>
      <c r="H2">
        <v>150</v>
      </c>
      <c r="I2">
        <v>150</v>
      </c>
      <c r="J2">
        <v>147.62686567164178</v>
      </c>
      <c r="K2">
        <v>150</v>
      </c>
      <c r="L2">
        <v>145.02912621359224</v>
      </c>
      <c r="M2">
        <v>150</v>
      </c>
      <c r="N2">
        <v>130.49122807017545</v>
      </c>
      <c r="O2">
        <v>147.65753424657535</v>
      </c>
      <c r="P2">
        <v>148.85714285714286</v>
      </c>
      <c r="Q2" s="3"/>
      <c r="R2">
        <v>1574</v>
      </c>
      <c r="S2">
        <v>8</v>
      </c>
      <c r="T2">
        <f t="shared" ref="T2:T11" si="1">MAX(100, 126-S2)</f>
        <v>118</v>
      </c>
      <c r="U2">
        <f t="shared" ref="U2:U43" si="2">MAX(($U$1+1-S2)/$U$1*25,0)</f>
        <v>21.568627450980394</v>
      </c>
      <c r="V2">
        <f t="shared" ref="V2:V43" si="3">SUM(T2+U2)</f>
        <v>139.56862745098039</v>
      </c>
      <c r="X2">
        <v>468</v>
      </c>
      <c r="Y2">
        <v>1</v>
      </c>
      <c r="Z2">
        <v>125</v>
      </c>
      <c r="AA2">
        <f t="shared" ref="AA2:AA33" si="4">MAX((AA$1+1-Y2)/AA$1*25,0)</f>
        <v>25</v>
      </c>
      <c r="AB2">
        <f t="shared" ref="AB2:AB33" si="5">SUM(Z2+AA2)</f>
        <v>150</v>
      </c>
      <c r="AD2">
        <v>1625</v>
      </c>
      <c r="AE2">
        <v>1</v>
      </c>
      <c r="AF2">
        <v>125</v>
      </c>
      <c r="AG2">
        <f t="shared" ref="AG2:AG31" si="6">MAX((AG$1+1-AE2)/AG$1*25,0)</f>
        <v>25</v>
      </c>
      <c r="AH2">
        <f t="shared" ref="AH2:AH31" si="7">SUM(AF2+AG2)</f>
        <v>150</v>
      </c>
      <c r="AJ2">
        <v>735</v>
      </c>
      <c r="AK2">
        <v>3</v>
      </c>
      <c r="AL2">
        <v>123</v>
      </c>
      <c r="AM2">
        <f t="shared" ref="AM2:AM26" si="8">MAX((AM$1+1-AK2)/AM$1*25,0)</f>
        <v>24.626865671641792</v>
      </c>
      <c r="AN2">
        <f t="shared" ref="AN2:AN26" si="9">SUM(AL2+AM2)</f>
        <v>147.62686567164178</v>
      </c>
      <c r="AP2">
        <v>580</v>
      </c>
      <c r="AQ2">
        <v>1</v>
      </c>
      <c r="AR2">
        <v>125</v>
      </c>
      <c r="AS2">
        <f t="shared" ref="AS2:AS33" si="10">MAX((AS$1+1-AQ2)/AS$1*25,0)</f>
        <v>25</v>
      </c>
      <c r="AT2">
        <f t="shared" ref="AT2:AT65" si="11">SUM(AR2+AS2)</f>
        <v>150</v>
      </c>
      <c r="AV2">
        <v>1230</v>
      </c>
      <c r="AW2">
        <v>5</v>
      </c>
      <c r="AX2">
        <v>121</v>
      </c>
      <c r="AY2">
        <f t="shared" ref="AY2:AY33" si="12">MAX((AY$1+1-AW2)/AY$1*25,0)</f>
        <v>24.029126213592235</v>
      </c>
      <c r="AZ2">
        <f t="shared" ref="AZ2:AZ33" si="13">SUM(AX2+AY2)</f>
        <v>145.02912621359224</v>
      </c>
      <c r="BB2">
        <v>955</v>
      </c>
      <c r="BC2">
        <v>1</v>
      </c>
      <c r="BD2">
        <v>125</v>
      </c>
      <c r="BE2">
        <f t="shared" ref="BE2:BE33" si="14">MAX((BE$1+1-BC2)/BE$1*25,0)</f>
        <v>25</v>
      </c>
      <c r="BF2">
        <f t="shared" ref="BF2:BF33" si="15">SUM(BD2+BE2)</f>
        <v>150</v>
      </c>
      <c r="BH2">
        <v>1046</v>
      </c>
      <c r="BI2">
        <v>17</v>
      </c>
      <c r="BJ2">
        <v>109</v>
      </c>
      <c r="BK2">
        <f t="shared" ref="BK2:BK33" si="16">MAX((BK$1+1-BI2)/BK$1*25,0)</f>
        <v>21.491228070175438</v>
      </c>
      <c r="BL2">
        <f t="shared" ref="BL2:BL33" si="17">SUM(BJ2+BK2)</f>
        <v>130.49122807017545</v>
      </c>
      <c r="BN2">
        <v>643</v>
      </c>
      <c r="BO2">
        <v>3</v>
      </c>
      <c r="BP2">
        <v>123</v>
      </c>
      <c r="BQ2">
        <f t="shared" ref="BQ2:BQ33" si="18">MAX((BQ$1+1-BO2)/BQ$1*25,0)</f>
        <v>24.657534246575342</v>
      </c>
      <c r="BR2">
        <f t="shared" ref="BR2:BR33" si="19">SUM(BP2+BQ2)</f>
        <v>147.65753424657535</v>
      </c>
      <c r="BT2">
        <v>494</v>
      </c>
      <c r="BU2">
        <v>2</v>
      </c>
      <c r="BV2">
        <v>124</v>
      </c>
      <c r="BW2">
        <f t="shared" ref="BW2:BW33" si="20">MAX((BW$1+1-BU2)/BW$1*25,0)</f>
        <v>24.857142857142858</v>
      </c>
      <c r="BX2">
        <f t="shared" ref="BX2:BX33" si="21">SUM(BV2+BW2)</f>
        <v>148.85714285714286</v>
      </c>
      <c r="BZ2">
        <f t="shared" ref="BZ2:BZ65" si="22">SUM(R2:BT2)</f>
        <v>12010.746763305931</v>
      </c>
    </row>
    <row r="3" spans="1:78">
      <c r="A3">
        <v>2</v>
      </c>
      <c r="B3" t="s">
        <v>144</v>
      </c>
      <c r="C3" s="1">
        <v>411.81666666666598</v>
      </c>
      <c r="D3" s="2" t="s">
        <v>13</v>
      </c>
      <c r="E3" s="3">
        <v>1304.4166666666599</v>
      </c>
      <c r="F3" s="3">
        <f t="shared" si="0"/>
        <v>1316.791015092811</v>
      </c>
      <c r="G3">
        <v>144.0392156862745</v>
      </c>
      <c r="H3">
        <v>147.67105263157896</v>
      </c>
      <c r="I3">
        <v>116.25</v>
      </c>
      <c r="J3">
        <v>146.4402985074627</v>
      </c>
      <c r="K3">
        <v>140.64864864864865</v>
      </c>
      <c r="L3">
        <v>148.75728155339806</v>
      </c>
      <c r="M3">
        <v>148.61538461538461</v>
      </c>
      <c r="N3">
        <v>147.56140350877192</v>
      </c>
      <c r="O3">
        <v>146.48630136986301</v>
      </c>
      <c r="P3">
        <v>146.57142857142858</v>
      </c>
      <c r="Q3" s="3"/>
      <c r="R3">
        <v>1409</v>
      </c>
      <c r="S3">
        <v>5</v>
      </c>
      <c r="T3">
        <f t="shared" si="1"/>
        <v>121</v>
      </c>
      <c r="U3">
        <f t="shared" si="2"/>
        <v>23.03921568627451</v>
      </c>
      <c r="V3">
        <f t="shared" si="3"/>
        <v>144.0392156862745</v>
      </c>
      <c r="X3">
        <v>652</v>
      </c>
      <c r="Y3">
        <v>3</v>
      </c>
      <c r="Z3">
        <v>123</v>
      </c>
      <c r="AA3">
        <f t="shared" si="4"/>
        <v>24.671052631578945</v>
      </c>
      <c r="AB3">
        <f t="shared" si="5"/>
        <v>147.67105263157896</v>
      </c>
      <c r="AD3">
        <v>3216</v>
      </c>
      <c r="AE3">
        <v>16</v>
      </c>
      <c r="AF3">
        <v>110</v>
      </c>
      <c r="AG3">
        <f t="shared" si="6"/>
        <v>6.25</v>
      </c>
      <c r="AH3">
        <f t="shared" si="7"/>
        <v>116.25</v>
      </c>
      <c r="AJ3">
        <v>806</v>
      </c>
      <c r="AK3">
        <v>4</v>
      </c>
      <c r="AL3">
        <v>122</v>
      </c>
      <c r="AM3">
        <f t="shared" si="8"/>
        <v>24.440298507462689</v>
      </c>
      <c r="AN3">
        <f t="shared" si="9"/>
        <v>146.4402985074627</v>
      </c>
      <c r="AP3">
        <v>902</v>
      </c>
      <c r="AQ3">
        <v>9</v>
      </c>
      <c r="AR3">
        <v>117</v>
      </c>
      <c r="AS3">
        <f t="shared" si="10"/>
        <v>23.648648648648649</v>
      </c>
      <c r="AT3">
        <f t="shared" si="11"/>
        <v>140.64864864864865</v>
      </c>
      <c r="AV3">
        <v>1047</v>
      </c>
      <c r="AW3">
        <v>2</v>
      </c>
      <c r="AX3">
        <v>124</v>
      </c>
      <c r="AY3">
        <f t="shared" si="12"/>
        <v>24.757281553398059</v>
      </c>
      <c r="AZ3">
        <f t="shared" si="13"/>
        <v>148.75728155339806</v>
      </c>
      <c r="BB3">
        <v>1183</v>
      </c>
      <c r="BC3">
        <v>2</v>
      </c>
      <c r="BD3">
        <v>124</v>
      </c>
      <c r="BE3">
        <f t="shared" si="14"/>
        <v>24.615384615384617</v>
      </c>
      <c r="BF3">
        <f t="shared" si="15"/>
        <v>148.61538461538461</v>
      </c>
      <c r="BH3">
        <v>752</v>
      </c>
      <c r="BI3">
        <v>3</v>
      </c>
      <c r="BJ3">
        <v>123</v>
      </c>
      <c r="BK3">
        <f t="shared" si="16"/>
        <v>24.561403508771928</v>
      </c>
      <c r="BL3">
        <f t="shared" si="17"/>
        <v>147.56140350877192</v>
      </c>
      <c r="BN3">
        <v>769</v>
      </c>
      <c r="BO3">
        <v>4</v>
      </c>
      <c r="BP3">
        <v>122</v>
      </c>
      <c r="BQ3">
        <f t="shared" si="18"/>
        <v>24.486301369863014</v>
      </c>
      <c r="BR3">
        <f t="shared" si="19"/>
        <v>146.48630136986301</v>
      </c>
      <c r="BT3">
        <v>555</v>
      </c>
      <c r="BU3">
        <v>4</v>
      </c>
      <c r="BV3">
        <v>122</v>
      </c>
      <c r="BW3">
        <f t="shared" si="20"/>
        <v>24.571428571428573</v>
      </c>
      <c r="BX3">
        <f t="shared" si="21"/>
        <v>146.57142857142858</v>
      </c>
      <c r="BZ3">
        <f t="shared" si="22"/>
        <v>13911.939173042763</v>
      </c>
    </row>
    <row r="4" spans="1:78">
      <c r="A4">
        <v>4</v>
      </c>
      <c r="B4" t="s">
        <v>37</v>
      </c>
      <c r="C4" s="1">
        <v>369.46666666666601</v>
      </c>
      <c r="D4" s="2" t="s">
        <v>14</v>
      </c>
      <c r="E4" s="3">
        <v>1269.4666666666601</v>
      </c>
      <c r="F4" s="3">
        <f t="shared" si="0"/>
        <v>1272.6933552859218</v>
      </c>
      <c r="G4">
        <v>148.50980392156862</v>
      </c>
      <c r="H4">
        <v>146.50657894736841</v>
      </c>
      <c r="I4">
        <v>136.5</v>
      </c>
      <c r="J4">
        <v>144.06716417910448</v>
      </c>
      <c r="K4">
        <v>138.31081081081081</v>
      </c>
      <c r="L4">
        <v>137.57281553398059</v>
      </c>
      <c r="M4">
        <v>100</v>
      </c>
      <c r="N4">
        <v>131.71052631578948</v>
      </c>
      <c r="O4">
        <v>141.80136986301369</v>
      </c>
      <c r="P4">
        <v>147.71428571428572</v>
      </c>
      <c r="Q4" s="3"/>
      <c r="R4">
        <v>1144</v>
      </c>
      <c r="S4">
        <v>2</v>
      </c>
      <c r="T4">
        <f t="shared" si="1"/>
        <v>124</v>
      </c>
      <c r="U4">
        <f t="shared" si="2"/>
        <v>24.509803921568626</v>
      </c>
      <c r="V4">
        <f t="shared" si="3"/>
        <v>148.50980392156862</v>
      </c>
      <c r="X4">
        <v>655</v>
      </c>
      <c r="Y4">
        <v>4</v>
      </c>
      <c r="Z4">
        <v>122</v>
      </c>
      <c r="AA4">
        <f t="shared" si="4"/>
        <v>24.506578947368421</v>
      </c>
      <c r="AB4">
        <f t="shared" si="5"/>
        <v>146.50657894736841</v>
      </c>
      <c r="AD4">
        <v>2695</v>
      </c>
      <c r="AE4">
        <v>7</v>
      </c>
      <c r="AF4">
        <v>119</v>
      </c>
      <c r="AG4">
        <f t="shared" si="6"/>
        <v>17.5</v>
      </c>
      <c r="AH4">
        <f t="shared" si="7"/>
        <v>136.5</v>
      </c>
      <c r="AJ4">
        <v>946</v>
      </c>
      <c r="AK4">
        <v>6</v>
      </c>
      <c r="AL4">
        <v>120</v>
      </c>
      <c r="AM4">
        <f t="shared" si="8"/>
        <v>24.067164179104477</v>
      </c>
      <c r="AN4">
        <f t="shared" si="9"/>
        <v>144.06716417910448</v>
      </c>
      <c r="AP4">
        <v>973</v>
      </c>
      <c r="AQ4">
        <v>11</v>
      </c>
      <c r="AR4">
        <v>115</v>
      </c>
      <c r="AS4">
        <f t="shared" si="10"/>
        <v>23.310810810810811</v>
      </c>
      <c r="AT4">
        <f t="shared" si="11"/>
        <v>138.31081081081081</v>
      </c>
      <c r="AV4">
        <v>1334</v>
      </c>
      <c r="AW4">
        <v>11</v>
      </c>
      <c r="AX4">
        <v>115</v>
      </c>
      <c r="AY4">
        <f t="shared" si="12"/>
        <v>22.572815533980584</v>
      </c>
      <c r="AZ4">
        <f t="shared" si="13"/>
        <v>137.57281553398059</v>
      </c>
      <c r="BB4">
        <v>8791</v>
      </c>
      <c r="BC4">
        <v>125</v>
      </c>
      <c r="BD4">
        <v>100</v>
      </c>
      <c r="BE4">
        <f t="shared" si="14"/>
        <v>0</v>
      </c>
      <c r="BF4">
        <f t="shared" si="15"/>
        <v>100</v>
      </c>
      <c r="BH4">
        <v>1041</v>
      </c>
      <c r="BI4">
        <v>16</v>
      </c>
      <c r="BJ4">
        <v>110</v>
      </c>
      <c r="BK4">
        <f t="shared" si="16"/>
        <v>21.710526315789476</v>
      </c>
      <c r="BL4">
        <f t="shared" si="17"/>
        <v>131.71052631578948</v>
      </c>
      <c r="BN4">
        <v>909</v>
      </c>
      <c r="BO4">
        <v>8</v>
      </c>
      <c r="BP4">
        <v>118</v>
      </c>
      <c r="BQ4">
        <f t="shared" si="18"/>
        <v>23.801369863013701</v>
      </c>
      <c r="BR4">
        <f t="shared" si="19"/>
        <v>141.80136986301369</v>
      </c>
      <c r="BT4">
        <v>535</v>
      </c>
      <c r="BU4">
        <v>3</v>
      </c>
      <c r="BV4">
        <v>123</v>
      </c>
      <c r="BW4">
        <f t="shared" si="20"/>
        <v>24.714285714285715</v>
      </c>
      <c r="BX4">
        <f t="shared" si="21"/>
        <v>147.71428571428572</v>
      </c>
      <c r="BZ4">
        <f t="shared" si="22"/>
        <v>21662.958139143269</v>
      </c>
    </row>
    <row r="5" spans="1:78">
      <c r="A5">
        <v>3</v>
      </c>
      <c r="B5" t="s">
        <v>28</v>
      </c>
      <c r="C5" s="1">
        <v>394.56666666666598</v>
      </c>
      <c r="D5" s="2" t="s">
        <v>13</v>
      </c>
      <c r="E5" s="3">
        <v>1283.9833333333299</v>
      </c>
      <c r="F5" s="3">
        <f t="shared" si="0"/>
        <v>1266.1577714593038</v>
      </c>
      <c r="G5">
        <v>147.01960784313727</v>
      </c>
      <c r="H5">
        <v>141.8486842105263</v>
      </c>
      <c r="I5">
        <v>127.5</v>
      </c>
      <c r="J5">
        <v>148.81343283582089</v>
      </c>
      <c r="K5">
        <v>119.76351351351352</v>
      </c>
      <c r="L5">
        <v>135.08737864077671</v>
      </c>
      <c r="M5">
        <v>144.46153846153845</v>
      </c>
      <c r="N5">
        <v>135.36842105263159</v>
      </c>
      <c r="O5">
        <v>140.63013698630138</v>
      </c>
      <c r="P5">
        <v>145.42857142857142</v>
      </c>
      <c r="Q5" s="3"/>
      <c r="R5">
        <v>1240</v>
      </c>
      <c r="S5">
        <v>3</v>
      </c>
      <c r="T5">
        <f t="shared" si="1"/>
        <v>123</v>
      </c>
      <c r="U5">
        <f t="shared" si="2"/>
        <v>24.019607843137255</v>
      </c>
      <c r="V5">
        <f t="shared" si="3"/>
        <v>147.01960784313727</v>
      </c>
      <c r="X5">
        <v>799</v>
      </c>
      <c r="Y5">
        <v>8</v>
      </c>
      <c r="Z5">
        <v>118</v>
      </c>
      <c r="AA5">
        <f t="shared" si="4"/>
        <v>23.848684210526315</v>
      </c>
      <c r="AB5">
        <f t="shared" si="5"/>
        <v>141.8486842105263</v>
      </c>
      <c r="AD5">
        <v>2995</v>
      </c>
      <c r="AE5">
        <v>11</v>
      </c>
      <c r="AF5">
        <v>115</v>
      </c>
      <c r="AG5">
        <f t="shared" si="6"/>
        <v>12.5</v>
      </c>
      <c r="AH5">
        <f t="shared" si="7"/>
        <v>127.5</v>
      </c>
      <c r="AJ5">
        <v>645</v>
      </c>
      <c r="AK5">
        <v>2</v>
      </c>
      <c r="AL5">
        <v>124</v>
      </c>
      <c r="AM5">
        <f t="shared" si="8"/>
        <v>24.813432835820894</v>
      </c>
      <c r="AN5">
        <f t="shared" si="9"/>
        <v>148.81343283582089</v>
      </c>
      <c r="AP5">
        <v>1323</v>
      </c>
      <c r="AQ5">
        <v>32</v>
      </c>
      <c r="AR5">
        <v>100</v>
      </c>
      <c r="AS5">
        <f t="shared" si="10"/>
        <v>19.763513513513516</v>
      </c>
      <c r="AT5">
        <f t="shared" si="11"/>
        <v>119.76351351351352</v>
      </c>
      <c r="AV5">
        <v>1435</v>
      </c>
      <c r="AW5">
        <v>13</v>
      </c>
      <c r="AX5">
        <v>113</v>
      </c>
      <c r="AY5">
        <f t="shared" si="12"/>
        <v>22.087378640776699</v>
      </c>
      <c r="AZ5">
        <f t="shared" si="13"/>
        <v>135.08737864077671</v>
      </c>
      <c r="BB5">
        <v>1430</v>
      </c>
      <c r="BC5">
        <v>5</v>
      </c>
      <c r="BD5">
        <v>121</v>
      </c>
      <c r="BE5">
        <f t="shared" si="14"/>
        <v>23.46153846153846</v>
      </c>
      <c r="BF5">
        <f t="shared" si="15"/>
        <v>144.46153846153845</v>
      </c>
      <c r="BH5">
        <v>954</v>
      </c>
      <c r="BI5">
        <v>13</v>
      </c>
      <c r="BJ5">
        <v>113</v>
      </c>
      <c r="BK5">
        <f t="shared" si="16"/>
        <v>22.368421052631579</v>
      </c>
      <c r="BL5">
        <f t="shared" si="17"/>
        <v>135.36842105263159</v>
      </c>
      <c r="BN5">
        <v>932</v>
      </c>
      <c r="BO5">
        <v>9</v>
      </c>
      <c r="BP5">
        <v>117</v>
      </c>
      <c r="BQ5">
        <f t="shared" si="18"/>
        <v>23.63013698630137</v>
      </c>
      <c r="BR5">
        <f t="shared" si="19"/>
        <v>140.63013698630138</v>
      </c>
      <c r="BT5">
        <v>573</v>
      </c>
      <c r="BU5">
        <v>5</v>
      </c>
      <c r="BV5">
        <v>121</v>
      </c>
      <c r="BW5">
        <f t="shared" si="20"/>
        <v>24.428571428571427</v>
      </c>
      <c r="BX5">
        <f t="shared" si="21"/>
        <v>145.42857142857142</v>
      </c>
      <c r="BZ5">
        <f t="shared" si="22"/>
        <v>14902.985427088493</v>
      </c>
    </row>
    <row r="6" spans="1:78">
      <c r="A6">
        <v>5</v>
      </c>
      <c r="B6" t="s">
        <v>29</v>
      </c>
      <c r="C6" s="1">
        <v>379.48333333333301</v>
      </c>
      <c r="D6" s="2" t="s">
        <v>13</v>
      </c>
      <c r="E6" s="3">
        <v>1268.68333333333</v>
      </c>
      <c r="F6" s="3">
        <f t="shared" si="0"/>
        <v>1238.9983825599784</v>
      </c>
      <c r="G6">
        <v>138.07843137254901</v>
      </c>
      <c r="H6">
        <v>140.68421052631578</v>
      </c>
      <c r="I6">
        <v>125.25</v>
      </c>
      <c r="J6">
        <v>127.45522388059702</v>
      </c>
      <c r="K6">
        <v>117.39864864864865</v>
      </c>
      <c r="L6">
        <v>150</v>
      </c>
      <c r="M6">
        <v>145.84615384615384</v>
      </c>
      <c r="N6">
        <v>116.00877192982456</v>
      </c>
      <c r="O6">
        <v>150</v>
      </c>
      <c r="P6">
        <v>144.28571428571428</v>
      </c>
      <c r="Q6" s="3"/>
      <c r="R6">
        <v>1609</v>
      </c>
      <c r="S6">
        <v>9</v>
      </c>
      <c r="T6">
        <f t="shared" si="1"/>
        <v>117</v>
      </c>
      <c r="U6">
        <f t="shared" si="2"/>
        <v>21.078431372549019</v>
      </c>
      <c r="V6">
        <f t="shared" si="3"/>
        <v>138.07843137254901</v>
      </c>
      <c r="X6">
        <v>830</v>
      </c>
      <c r="Y6">
        <v>9</v>
      </c>
      <c r="Z6">
        <v>117</v>
      </c>
      <c r="AA6">
        <f t="shared" si="4"/>
        <v>23.684210526315788</v>
      </c>
      <c r="AB6">
        <f t="shared" si="5"/>
        <v>140.68421052631578</v>
      </c>
      <c r="AD6">
        <v>3012</v>
      </c>
      <c r="AE6">
        <v>12</v>
      </c>
      <c r="AF6">
        <v>114</v>
      </c>
      <c r="AG6">
        <f t="shared" si="6"/>
        <v>11.25</v>
      </c>
      <c r="AH6">
        <f t="shared" si="7"/>
        <v>125.25</v>
      </c>
      <c r="AJ6">
        <v>1200</v>
      </c>
      <c r="AK6">
        <v>20</v>
      </c>
      <c r="AL6">
        <v>106</v>
      </c>
      <c r="AM6">
        <f t="shared" si="8"/>
        <v>21.455223880597014</v>
      </c>
      <c r="AN6">
        <f t="shared" si="9"/>
        <v>127.45522388059702</v>
      </c>
      <c r="AP6">
        <v>1498</v>
      </c>
      <c r="AQ6">
        <v>46</v>
      </c>
      <c r="AR6">
        <v>100</v>
      </c>
      <c r="AS6">
        <f t="shared" si="10"/>
        <v>17.398648648648649</v>
      </c>
      <c r="AT6">
        <f t="shared" si="11"/>
        <v>117.39864864864865</v>
      </c>
      <c r="AV6">
        <v>1014</v>
      </c>
      <c r="AW6">
        <v>1</v>
      </c>
      <c r="AX6">
        <v>125</v>
      </c>
      <c r="AY6">
        <f t="shared" si="12"/>
        <v>25</v>
      </c>
      <c r="AZ6">
        <f t="shared" si="13"/>
        <v>150</v>
      </c>
      <c r="BB6">
        <v>1427</v>
      </c>
      <c r="BC6">
        <v>4</v>
      </c>
      <c r="BD6">
        <v>122</v>
      </c>
      <c r="BE6">
        <f t="shared" si="14"/>
        <v>23.846153846153847</v>
      </c>
      <c r="BF6">
        <f t="shared" si="15"/>
        <v>145.84615384615384</v>
      </c>
      <c r="BH6">
        <v>1402</v>
      </c>
      <c r="BI6">
        <v>42</v>
      </c>
      <c r="BJ6">
        <v>100</v>
      </c>
      <c r="BK6">
        <f t="shared" si="16"/>
        <v>16.008771929824562</v>
      </c>
      <c r="BL6">
        <f t="shared" si="17"/>
        <v>116.00877192982456</v>
      </c>
      <c r="BN6">
        <v>595</v>
      </c>
      <c r="BO6">
        <v>1</v>
      </c>
      <c r="BP6">
        <v>125</v>
      </c>
      <c r="BQ6">
        <f t="shared" si="18"/>
        <v>25</v>
      </c>
      <c r="BR6">
        <f t="shared" si="19"/>
        <v>150</v>
      </c>
      <c r="BT6">
        <v>644</v>
      </c>
      <c r="BU6">
        <v>6</v>
      </c>
      <c r="BV6">
        <v>120</v>
      </c>
      <c r="BW6">
        <f t="shared" si="20"/>
        <v>24.285714285714285</v>
      </c>
      <c r="BX6">
        <f t="shared" si="21"/>
        <v>144.28571428571428</v>
      </c>
      <c r="BZ6">
        <f t="shared" si="22"/>
        <v>15796.442880408178</v>
      </c>
    </row>
    <row r="7" spans="1:78">
      <c r="A7">
        <v>6</v>
      </c>
      <c r="B7" t="s">
        <v>145</v>
      </c>
      <c r="C7" s="1">
        <v>374.45</v>
      </c>
      <c r="D7" s="2" t="s">
        <v>13</v>
      </c>
      <c r="E7" s="3">
        <v>1260.4666666666601</v>
      </c>
      <c r="F7" s="3">
        <f t="shared" si="0"/>
        <v>1227.4501074627071</v>
      </c>
      <c r="G7">
        <v>121.68627450980392</v>
      </c>
      <c r="H7">
        <v>119.40789473684211</v>
      </c>
      <c r="I7">
        <v>134.25</v>
      </c>
      <c r="J7">
        <v>145.25373134328359</v>
      </c>
      <c r="K7">
        <v>145.32432432432432</v>
      </c>
      <c r="L7">
        <v>142.54368932038835</v>
      </c>
      <c r="M7">
        <v>141.69230769230768</v>
      </c>
      <c r="N7">
        <v>121.95614035087719</v>
      </c>
      <c r="O7">
        <v>145.31506849315068</v>
      </c>
      <c r="P7">
        <v>129.42857142857142</v>
      </c>
      <c r="Q7" s="3"/>
      <c r="R7">
        <v>2231</v>
      </c>
      <c r="S7">
        <v>20</v>
      </c>
      <c r="T7">
        <f t="shared" si="1"/>
        <v>106</v>
      </c>
      <c r="U7">
        <f t="shared" si="2"/>
        <v>15.686274509803921</v>
      </c>
      <c r="V7">
        <f t="shared" si="3"/>
        <v>121.68627450980392</v>
      </c>
      <c r="X7">
        <v>1220</v>
      </c>
      <c r="Y7">
        <v>35</v>
      </c>
      <c r="Z7">
        <v>100</v>
      </c>
      <c r="AA7">
        <f t="shared" si="4"/>
        <v>19.407894736842106</v>
      </c>
      <c r="AB7">
        <f t="shared" si="5"/>
        <v>119.40789473684211</v>
      </c>
      <c r="AD7">
        <v>2761</v>
      </c>
      <c r="AE7">
        <v>8</v>
      </c>
      <c r="AF7">
        <v>118</v>
      </c>
      <c r="AG7">
        <f t="shared" si="6"/>
        <v>16.25</v>
      </c>
      <c r="AH7">
        <f t="shared" si="7"/>
        <v>134.25</v>
      </c>
      <c r="AJ7">
        <v>852</v>
      </c>
      <c r="AK7">
        <v>5</v>
      </c>
      <c r="AL7">
        <v>121</v>
      </c>
      <c r="AM7">
        <f t="shared" si="8"/>
        <v>24.253731343283583</v>
      </c>
      <c r="AN7">
        <f t="shared" si="9"/>
        <v>145.25373134328359</v>
      </c>
      <c r="AP7">
        <v>820</v>
      </c>
      <c r="AQ7">
        <v>5</v>
      </c>
      <c r="AR7">
        <v>121</v>
      </c>
      <c r="AS7">
        <f t="shared" si="10"/>
        <v>24.324324324324326</v>
      </c>
      <c r="AT7">
        <f t="shared" si="11"/>
        <v>145.32432432432432</v>
      </c>
      <c r="AV7">
        <v>1263</v>
      </c>
      <c r="AW7">
        <v>7</v>
      </c>
      <c r="AX7">
        <v>119</v>
      </c>
      <c r="AY7">
        <f t="shared" si="12"/>
        <v>23.543689320388349</v>
      </c>
      <c r="AZ7">
        <f t="shared" si="13"/>
        <v>142.54368932038835</v>
      </c>
      <c r="BB7">
        <v>1531</v>
      </c>
      <c r="BC7">
        <v>7</v>
      </c>
      <c r="BD7">
        <v>119</v>
      </c>
      <c r="BE7">
        <f t="shared" si="14"/>
        <v>22.692307692307693</v>
      </c>
      <c r="BF7">
        <f t="shared" si="15"/>
        <v>141.69230769230768</v>
      </c>
      <c r="BH7">
        <v>1162</v>
      </c>
      <c r="BI7">
        <v>24</v>
      </c>
      <c r="BJ7">
        <v>102</v>
      </c>
      <c r="BK7">
        <f t="shared" si="16"/>
        <v>19.956140350877195</v>
      </c>
      <c r="BL7">
        <f t="shared" si="17"/>
        <v>121.95614035087719</v>
      </c>
      <c r="BN7">
        <v>814</v>
      </c>
      <c r="BO7">
        <v>5</v>
      </c>
      <c r="BP7">
        <v>121</v>
      </c>
      <c r="BQ7">
        <f t="shared" si="18"/>
        <v>24.315068493150687</v>
      </c>
      <c r="BR7">
        <f t="shared" si="19"/>
        <v>145.31506849315068</v>
      </c>
      <c r="BT7">
        <v>879</v>
      </c>
      <c r="BU7">
        <v>19</v>
      </c>
      <c r="BV7">
        <v>107</v>
      </c>
      <c r="BW7">
        <f t="shared" si="20"/>
        <v>22.428571428571427</v>
      </c>
      <c r="BX7">
        <f t="shared" si="21"/>
        <v>129.42857142857142</v>
      </c>
      <c r="BZ7">
        <f t="shared" si="22"/>
        <v>16083.858861541961</v>
      </c>
    </row>
    <row r="8" spans="1:78">
      <c r="A8">
        <v>7</v>
      </c>
      <c r="B8" t="s">
        <v>49</v>
      </c>
      <c r="C8" s="1">
        <v>351.71666666666601</v>
      </c>
      <c r="D8" s="2" t="s">
        <v>14</v>
      </c>
      <c r="E8" s="3">
        <v>1251.7166666666601</v>
      </c>
      <c r="F8" s="3">
        <f t="shared" si="0"/>
        <v>1195.3460010037284</v>
      </c>
      <c r="G8">
        <v>120.19607843137254</v>
      </c>
      <c r="H8">
        <v>137.19078947368422</v>
      </c>
      <c r="I8">
        <v>100</v>
      </c>
      <c r="J8">
        <v>123.8955223880597</v>
      </c>
      <c r="K8">
        <v>137.1418918918919</v>
      </c>
      <c r="L8">
        <v>146.27184466019418</v>
      </c>
      <c r="M8">
        <v>134.76923076923077</v>
      </c>
      <c r="N8">
        <v>140.24561403508773</v>
      </c>
      <c r="O8">
        <v>119.34931506849315</v>
      </c>
      <c r="P8">
        <v>136.28571428571428</v>
      </c>
      <c r="Q8" s="3"/>
      <c r="R8">
        <v>2253</v>
      </c>
      <c r="S8">
        <v>21</v>
      </c>
      <c r="T8">
        <f t="shared" si="1"/>
        <v>105</v>
      </c>
      <c r="U8">
        <f t="shared" si="2"/>
        <v>15.196078431372548</v>
      </c>
      <c r="V8">
        <f t="shared" si="3"/>
        <v>120.19607843137254</v>
      </c>
      <c r="X8">
        <v>847</v>
      </c>
      <c r="Y8">
        <v>12</v>
      </c>
      <c r="Z8">
        <v>114</v>
      </c>
      <c r="AA8">
        <f t="shared" si="4"/>
        <v>23.190789473684212</v>
      </c>
      <c r="AB8">
        <f t="shared" si="5"/>
        <v>137.19078947368422</v>
      </c>
      <c r="AD8">
        <v>6660</v>
      </c>
      <c r="AE8">
        <v>56</v>
      </c>
      <c r="AF8">
        <v>100</v>
      </c>
      <c r="AG8">
        <f t="shared" si="6"/>
        <v>0</v>
      </c>
      <c r="AH8">
        <f t="shared" si="7"/>
        <v>100</v>
      </c>
      <c r="AJ8">
        <v>1237</v>
      </c>
      <c r="AK8">
        <v>23</v>
      </c>
      <c r="AL8">
        <v>103</v>
      </c>
      <c r="AM8">
        <f t="shared" si="8"/>
        <v>20.8955223880597</v>
      </c>
      <c r="AN8">
        <f t="shared" si="9"/>
        <v>123.8955223880597</v>
      </c>
      <c r="AP8">
        <v>1051</v>
      </c>
      <c r="AQ8">
        <v>12</v>
      </c>
      <c r="AR8">
        <v>114</v>
      </c>
      <c r="AS8">
        <f t="shared" si="10"/>
        <v>23.141891891891891</v>
      </c>
      <c r="AT8">
        <f t="shared" si="11"/>
        <v>137.1418918918919</v>
      </c>
      <c r="AV8">
        <v>1208</v>
      </c>
      <c r="AW8">
        <v>4</v>
      </c>
      <c r="AX8">
        <v>122</v>
      </c>
      <c r="AY8">
        <f t="shared" si="12"/>
        <v>24.271844660194176</v>
      </c>
      <c r="AZ8">
        <f t="shared" si="13"/>
        <v>146.27184466019418</v>
      </c>
      <c r="BB8">
        <v>1837</v>
      </c>
      <c r="BC8">
        <v>12</v>
      </c>
      <c r="BD8">
        <v>114</v>
      </c>
      <c r="BE8">
        <f t="shared" si="14"/>
        <v>20.76923076923077</v>
      </c>
      <c r="BF8">
        <f t="shared" si="15"/>
        <v>134.76923076923077</v>
      </c>
      <c r="BH8">
        <v>831</v>
      </c>
      <c r="BI8">
        <v>9</v>
      </c>
      <c r="BJ8">
        <v>117</v>
      </c>
      <c r="BK8">
        <f t="shared" si="16"/>
        <v>23.245614035087719</v>
      </c>
      <c r="BL8">
        <f t="shared" si="17"/>
        <v>140.24561403508773</v>
      </c>
      <c r="BN8">
        <v>1284</v>
      </c>
      <c r="BO8">
        <v>34</v>
      </c>
      <c r="BP8">
        <v>100</v>
      </c>
      <c r="BQ8">
        <f t="shared" si="18"/>
        <v>19.349315068493151</v>
      </c>
      <c r="BR8">
        <f t="shared" si="19"/>
        <v>119.34931506849315</v>
      </c>
      <c r="BT8">
        <v>749</v>
      </c>
      <c r="BU8">
        <v>13</v>
      </c>
      <c r="BV8">
        <v>113</v>
      </c>
      <c r="BW8">
        <f t="shared" si="20"/>
        <v>23.285714285714285</v>
      </c>
      <c r="BX8">
        <f t="shared" si="21"/>
        <v>136.28571428571428</v>
      </c>
      <c r="BZ8">
        <f t="shared" si="22"/>
        <v>20458.120573436026</v>
      </c>
    </row>
    <row r="9" spans="1:78">
      <c r="A9">
        <v>9</v>
      </c>
      <c r="B9" t="s">
        <v>146</v>
      </c>
      <c r="C9" s="1">
        <v>340.933333333333</v>
      </c>
      <c r="D9" s="2" t="s">
        <v>14</v>
      </c>
      <c r="E9" s="3">
        <v>1240.93333333333</v>
      </c>
      <c r="F9" s="3">
        <f t="shared" si="0"/>
        <v>1185.6629817649693</v>
      </c>
      <c r="G9">
        <v>124.66666666666666</v>
      </c>
      <c r="H9">
        <v>145.34210526315789</v>
      </c>
      <c r="I9">
        <v>100</v>
      </c>
      <c r="J9">
        <v>114.17910447761194</v>
      </c>
      <c r="K9">
        <v>128.95945945945945</v>
      </c>
      <c r="L9">
        <v>147.51456310679612</v>
      </c>
      <c r="M9">
        <v>143.07692307692307</v>
      </c>
      <c r="N9">
        <v>113.37719298245614</v>
      </c>
      <c r="O9">
        <v>125.4041095890411</v>
      </c>
      <c r="P9">
        <v>143.14285714285714</v>
      </c>
      <c r="Q9" s="3"/>
      <c r="R9">
        <v>2176</v>
      </c>
      <c r="S9">
        <v>18</v>
      </c>
      <c r="T9">
        <f t="shared" si="1"/>
        <v>108</v>
      </c>
      <c r="U9">
        <f t="shared" si="2"/>
        <v>16.666666666666664</v>
      </c>
      <c r="V9">
        <f t="shared" si="3"/>
        <v>124.66666666666666</v>
      </c>
      <c r="X9">
        <v>681</v>
      </c>
      <c r="Y9">
        <v>5</v>
      </c>
      <c r="Z9">
        <v>121</v>
      </c>
      <c r="AA9">
        <f t="shared" si="4"/>
        <v>24.342105263157894</v>
      </c>
      <c r="AB9">
        <f t="shared" si="5"/>
        <v>145.34210526315789</v>
      </c>
      <c r="AD9">
        <v>6135</v>
      </c>
      <c r="AE9">
        <v>53</v>
      </c>
      <c r="AF9">
        <v>100</v>
      </c>
      <c r="AG9">
        <f t="shared" si="6"/>
        <v>0</v>
      </c>
      <c r="AH9">
        <f t="shared" si="7"/>
        <v>100</v>
      </c>
      <c r="AJ9">
        <v>1881</v>
      </c>
      <c r="AK9">
        <v>59</v>
      </c>
      <c r="AL9">
        <v>100</v>
      </c>
      <c r="AM9">
        <f t="shared" si="8"/>
        <v>14.17910447761194</v>
      </c>
      <c r="AN9">
        <f t="shared" si="9"/>
        <v>114.17910447761194</v>
      </c>
      <c r="AP9">
        <v>1161</v>
      </c>
      <c r="AQ9">
        <v>19</v>
      </c>
      <c r="AR9">
        <v>107</v>
      </c>
      <c r="AS9">
        <f t="shared" si="10"/>
        <v>21.95945945945946</v>
      </c>
      <c r="AT9">
        <f t="shared" si="11"/>
        <v>128.95945945945945</v>
      </c>
      <c r="AV9">
        <v>1158</v>
      </c>
      <c r="AW9">
        <v>3</v>
      </c>
      <c r="AX9">
        <v>123</v>
      </c>
      <c r="AY9">
        <f t="shared" si="12"/>
        <v>24.514563106796118</v>
      </c>
      <c r="AZ9">
        <f t="shared" si="13"/>
        <v>147.51456310679612</v>
      </c>
      <c r="BB9">
        <v>1443</v>
      </c>
      <c r="BC9">
        <v>6</v>
      </c>
      <c r="BD9">
        <v>120</v>
      </c>
      <c r="BE9">
        <f t="shared" si="14"/>
        <v>23.076923076923077</v>
      </c>
      <c r="BF9">
        <f t="shared" si="15"/>
        <v>143.07692307692307</v>
      </c>
      <c r="BH9">
        <v>1649</v>
      </c>
      <c r="BI9">
        <v>54</v>
      </c>
      <c r="BJ9">
        <v>100</v>
      </c>
      <c r="BK9">
        <f t="shared" si="16"/>
        <v>13.37719298245614</v>
      </c>
      <c r="BL9">
        <f t="shared" si="17"/>
        <v>113.37719298245614</v>
      </c>
      <c r="BN9">
        <v>1148</v>
      </c>
      <c r="BO9">
        <v>22</v>
      </c>
      <c r="BP9">
        <v>104</v>
      </c>
      <c r="BQ9">
        <f t="shared" si="18"/>
        <v>21.404109589041095</v>
      </c>
      <c r="BR9">
        <f t="shared" si="19"/>
        <v>125.4041095890411</v>
      </c>
      <c r="BT9">
        <v>647</v>
      </c>
      <c r="BU9">
        <v>7</v>
      </c>
      <c r="BV9">
        <v>119</v>
      </c>
      <c r="BW9">
        <f t="shared" si="20"/>
        <v>24.142857142857142</v>
      </c>
      <c r="BX9">
        <f t="shared" si="21"/>
        <v>143.14285714285714</v>
      </c>
      <c r="BZ9">
        <f t="shared" si="22"/>
        <v>20603.04024924423</v>
      </c>
    </row>
    <row r="10" spans="1:78">
      <c r="A10">
        <v>8</v>
      </c>
      <c r="B10" t="s">
        <v>30</v>
      </c>
      <c r="C10" s="1">
        <v>343.916666666666</v>
      </c>
      <c r="D10" s="2" t="s">
        <v>14</v>
      </c>
      <c r="E10" s="3">
        <v>1242.9166666666599</v>
      </c>
      <c r="F10" s="3">
        <f t="shared" si="0"/>
        <v>1178.569163717523</v>
      </c>
      <c r="G10">
        <v>130.62745098039215</v>
      </c>
      <c r="H10">
        <v>133.69736842105263</v>
      </c>
      <c r="I10">
        <v>100</v>
      </c>
      <c r="J10">
        <v>150</v>
      </c>
      <c r="K10">
        <v>118.24324324324324</v>
      </c>
      <c r="L10">
        <v>141.30097087378641</v>
      </c>
      <c r="M10">
        <v>115.38461538461539</v>
      </c>
      <c r="N10">
        <v>116.8859649122807</v>
      </c>
      <c r="O10">
        <v>144.14383561643837</v>
      </c>
      <c r="P10">
        <v>128.28571428571428</v>
      </c>
      <c r="Q10" s="3"/>
      <c r="R10">
        <v>1872</v>
      </c>
      <c r="S10">
        <v>14</v>
      </c>
      <c r="T10">
        <f t="shared" si="1"/>
        <v>112</v>
      </c>
      <c r="U10">
        <f t="shared" si="2"/>
        <v>18.627450980392158</v>
      </c>
      <c r="V10">
        <f t="shared" si="3"/>
        <v>130.62745098039215</v>
      </c>
      <c r="X10">
        <v>894</v>
      </c>
      <c r="Y10">
        <v>15</v>
      </c>
      <c r="Z10">
        <v>111</v>
      </c>
      <c r="AA10">
        <f t="shared" si="4"/>
        <v>22.697368421052634</v>
      </c>
      <c r="AB10">
        <f t="shared" si="5"/>
        <v>133.69736842105263</v>
      </c>
      <c r="AD10">
        <v>3991</v>
      </c>
      <c r="AE10">
        <v>26</v>
      </c>
      <c r="AF10">
        <v>100</v>
      </c>
      <c r="AG10">
        <f t="shared" si="6"/>
        <v>0</v>
      </c>
      <c r="AH10">
        <f t="shared" si="7"/>
        <v>100</v>
      </c>
      <c r="AJ10">
        <v>609</v>
      </c>
      <c r="AK10">
        <v>1</v>
      </c>
      <c r="AL10">
        <v>125</v>
      </c>
      <c r="AM10">
        <f t="shared" si="8"/>
        <v>25</v>
      </c>
      <c r="AN10">
        <f t="shared" si="9"/>
        <v>150</v>
      </c>
      <c r="AP10">
        <v>1417</v>
      </c>
      <c r="AQ10">
        <v>41</v>
      </c>
      <c r="AR10">
        <v>100</v>
      </c>
      <c r="AS10">
        <f t="shared" si="10"/>
        <v>18.243243243243242</v>
      </c>
      <c r="AT10">
        <f t="shared" si="11"/>
        <v>118.24324324324324</v>
      </c>
      <c r="AV10">
        <v>1269</v>
      </c>
      <c r="AW10">
        <v>8</v>
      </c>
      <c r="AX10">
        <v>118</v>
      </c>
      <c r="AY10">
        <f t="shared" si="12"/>
        <v>23.300970873786408</v>
      </c>
      <c r="AZ10">
        <f t="shared" si="13"/>
        <v>141.30097087378641</v>
      </c>
      <c r="BB10">
        <v>2614</v>
      </c>
      <c r="BC10">
        <v>26</v>
      </c>
      <c r="BD10">
        <v>100</v>
      </c>
      <c r="BE10">
        <f t="shared" si="14"/>
        <v>15.384615384615385</v>
      </c>
      <c r="BF10">
        <f t="shared" si="15"/>
        <v>115.38461538461539</v>
      </c>
      <c r="BH10">
        <v>1353</v>
      </c>
      <c r="BI10">
        <v>38</v>
      </c>
      <c r="BJ10">
        <v>100</v>
      </c>
      <c r="BK10">
        <f t="shared" si="16"/>
        <v>16.885964912280702</v>
      </c>
      <c r="BL10">
        <f t="shared" si="17"/>
        <v>116.8859649122807</v>
      </c>
      <c r="BN10">
        <v>837</v>
      </c>
      <c r="BO10">
        <v>6</v>
      </c>
      <c r="BP10">
        <v>120</v>
      </c>
      <c r="BQ10">
        <f t="shared" si="18"/>
        <v>24.143835616438356</v>
      </c>
      <c r="BR10">
        <f t="shared" si="19"/>
        <v>144.14383561643837</v>
      </c>
      <c r="BT10">
        <v>900</v>
      </c>
      <c r="BU10">
        <v>20</v>
      </c>
      <c r="BV10">
        <v>106</v>
      </c>
      <c r="BW10">
        <f t="shared" si="20"/>
        <v>22.285714285714285</v>
      </c>
      <c r="BX10">
        <f t="shared" si="21"/>
        <v>128.28571428571428</v>
      </c>
      <c r="BZ10">
        <f t="shared" si="22"/>
        <v>18231.566898863621</v>
      </c>
    </row>
    <row r="11" spans="1:78">
      <c r="A11">
        <v>11</v>
      </c>
      <c r="B11" t="s">
        <v>31</v>
      </c>
      <c r="C11" s="1">
        <v>316.3</v>
      </c>
      <c r="D11" s="2" t="s">
        <v>15</v>
      </c>
      <c r="E11" s="3">
        <v>1216.3</v>
      </c>
      <c r="F11" s="3">
        <f t="shared" si="0"/>
        <v>1162.4373841740942</v>
      </c>
      <c r="G11">
        <v>106.37254901960785</v>
      </c>
      <c r="H11">
        <v>136.0263157894737</v>
      </c>
      <c r="I11">
        <v>100</v>
      </c>
      <c r="J11">
        <v>139.32089552238807</v>
      </c>
      <c r="K11">
        <v>127.79054054054055</v>
      </c>
      <c r="L11">
        <v>120.1747572815534</v>
      </c>
      <c r="M11">
        <v>100</v>
      </c>
      <c r="N11">
        <v>148.78070175438597</v>
      </c>
      <c r="O11">
        <v>148.82876712328766</v>
      </c>
      <c r="P11">
        <v>135.14285714285714</v>
      </c>
      <c r="Q11" s="3"/>
      <c r="R11">
        <v>2853</v>
      </c>
      <c r="S11">
        <v>39</v>
      </c>
      <c r="T11">
        <f t="shared" si="1"/>
        <v>100</v>
      </c>
      <c r="U11">
        <f t="shared" si="2"/>
        <v>6.3725490196078427</v>
      </c>
      <c r="V11">
        <f t="shared" si="3"/>
        <v>106.37254901960785</v>
      </c>
      <c r="X11">
        <v>850</v>
      </c>
      <c r="Y11">
        <v>13</v>
      </c>
      <c r="Z11">
        <v>113</v>
      </c>
      <c r="AA11">
        <f t="shared" si="4"/>
        <v>23.026315789473685</v>
      </c>
      <c r="AB11">
        <f t="shared" si="5"/>
        <v>136.0263157894737</v>
      </c>
      <c r="AD11">
        <v>8894</v>
      </c>
      <c r="AE11">
        <v>85</v>
      </c>
      <c r="AF11">
        <v>100</v>
      </c>
      <c r="AG11">
        <f t="shared" si="6"/>
        <v>0</v>
      </c>
      <c r="AH11">
        <f t="shared" si="7"/>
        <v>100</v>
      </c>
      <c r="AJ11">
        <v>1066</v>
      </c>
      <c r="AK11">
        <v>10</v>
      </c>
      <c r="AL11">
        <v>116</v>
      </c>
      <c r="AM11">
        <f t="shared" si="8"/>
        <v>23.32089552238806</v>
      </c>
      <c r="AN11">
        <f t="shared" si="9"/>
        <v>139.32089552238807</v>
      </c>
      <c r="AP11">
        <v>1162</v>
      </c>
      <c r="AQ11">
        <v>20</v>
      </c>
      <c r="AR11">
        <v>106</v>
      </c>
      <c r="AS11">
        <f t="shared" si="10"/>
        <v>21.79054054054054</v>
      </c>
      <c r="AT11">
        <f t="shared" si="11"/>
        <v>127.79054054054055</v>
      </c>
      <c r="AV11">
        <v>1785</v>
      </c>
      <c r="AW11">
        <v>25</v>
      </c>
      <c r="AX11">
        <v>101</v>
      </c>
      <c r="AY11">
        <f t="shared" si="12"/>
        <v>19.174757281553397</v>
      </c>
      <c r="AZ11">
        <f t="shared" si="13"/>
        <v>120.1747572815534</v>
      </c>
      <c r="BB11">
        <v>3851</v>
      </c>
      <c r="BC11">
        <v>74</v>
      </c>
      <c r="BD11">
        <v>100</v>
      </c>
      <c r="BE11">
        <f t="shared" si="14"/>
        <v>0</v>
      </c>
      <c r="BF11">
        <f t="shared" si="15"/>
        <v>100</v>
      </c>
      <c r="BH11">
        <v>712</v>
      </c>
      <c r="BI11">
        <v>2</v>
      </c>
      <c r="BJ11">
        <v>124</v>
      </c>
      <c r="BK11">
        <f t="shared" si="16"/>
        <v>24.780701754385966</v>
      </c>
      <c r="BL11">
        <f t="shared" si="17"/>
        <v>148.78070175438597</v>
      </c>
      <c r="BN11">
        <v>610</v>
      </c>
      <c r="BO11">
        <v>2</v>
      </c>
      <c r="BP11">
        <v>124</v>
      </c>
      <c r="BQ11">
        <f t="shared" si="18"/>
        <v>24.828767123287669</v>
      </c>
      <c r="BR11">
        <f t="shared" si="19"/>
        <v>148.82876712328766</v>
      </c>
      <c r="BT11">
        <v>784</v>
      </c>
      <c r="BU11">
        <v>14</v>
      </c>
      <c r="BV11">
        <v>112</v>
      </c>
      <c r="BW11">
        <f t="shared" si="20"/>
        <v>23.142857142857142</v>
      </c>
      <c r="BX11">
        <f t="shared" si="21"/>
        <v>135.14285714285714</v>
      </c>
      <c r="BZ11">
        <f t="shared" si="22"/>
        <v>25091.589054062471</v>
      </c>
    </row>
    <row r="12" spans="1:78">
      <c r="A12">
        <v>16</v>
      </c>
      <c r="B12" t="s">
        <v>339</v>
      </c>
      <c r="C12" s="1">
        <v>297.33333333333297</v>
      </c>
      <c r="D12" s="2" t="s">
        <v>16</v>
      </c>
      <c r="E12" s="3">
        <v>1196.8333333333301</v>
      </c>
      <c r="F12" s="3">
        <f t="shared" si="0"/>
        <v>1154.0724726202307</v>
      </c>
      <c r="G12">
        <v>100</v>
      </c>
      <c r="H12">
        <v>148.83552631578948</v>
      </c>
      <c r="I12">
        <v>100</v>
      </c>
      <c r="J12">
        <v>141.69402985074626</v>
      </c>
      <c r="K12">
        <v>114.02027027027027</v>
      </c>
      <c r="L12">
        <v>100</v>
      </c>
      <c r="M12">
        <v>147.23076923076923</v>
      </c>
      <c r="N12">
        <v>123.17543859649123</v>
      </c>
      <c r="O12">
        <v>137.11643835616439</v>
      </c>
      <c r="P12">
        <v>142</v>
      </c>
      <c r="Q12" s="3"/>
      <c r="R12">
        <v>107911</v>
      </c>
      <c r="S12">
        <v>170</v>
      </c>
      <c r="T12">
        <v>100</v>
      </c>
      <c r="U12">
        <f t="shared" si="2"/>
        <v>0</v>
      </c>
      <c r="V12">
        <f t="shared" si="3"/>
        <v>100</v>
      </c>
      <c r="X12">
        <v>593</v>
      </c>
      <c r="Y12">
        <v>2</v>
      </c>
      <c r="Z12">
        <v>124</v>
      </c>
      <c r="AA12">
        <f t="shared" si="4"/>
        <v>24.835526315789476</v>
      </c>
      <c r="AB12">
        <f t="shared" si="5"/>
        <v>148.83552631578948</v>
      </c>
      <c r="AD12">
        <v>12421</v>
      </c>
      <c r="AE12">
        <v>102</v>
      </c>
      <c r="AF12">
        <v>100</v>
      </c>
      <c r="AG12">
        <f t="shared" si="6"/>
        <v>0</v>
      </c>
      <c r="AH12">
        <f t="shared" si="7"/>
        <v>100</v>
      </c>
      <c r="AJ12">
        <v>1001</v>
      </c>
      <c r="AK12">
        <v>8</v>
      </c>
      <c r="AL12">
        <v>118</v>
      </c>
      <c r="AM12">
        <f t="shared" si="8"/>
        <v>23.694029850746269</v>
      </c>
      <c r="AN12">
        <f t="shared" si="9"/>
        <v>141.69402985074626</v>
      </c>
      <c r="AP12">
        <v>1706</v>
      </c>
      <c r="AQ12">
        <v>66</v>
      </c>
      <c r="AR12">
        <v>100</v>
      </c>
      <c r="AS12">
        <f t="shared" si="10"/>
        <v>14.020270270270272</v>
      </c>
      <c r="AT12">
        <f t="shared" si="11"/>
        <v>114.02027027027027</v>
      </c>
      <c r="AV12">
        <v>94242</v>
      </c>
      <c r="AW12">
        <v>182</v>
      </c>
      <c r="AX12">
        <v>100</v>
      </c>
      <c r="AY12">
        <f t="shared" si="12"/>
        <v>0</v>
      </c>
      <c r="AZ12">
        <f t="shared" si="13"/>
        <v>100</v>
      </c>
      <c r="BB12">
        <v>1239</v>
      </c>
      <c r="BC12">
        <v>3</v>
      </c>
      <c r="BD12">
        <v>123</v>
      </c>
      <c r="BE12">
        <f t="shared" si="14"/>
        <v>24.23076923076923</v>
      </c>
      <c r="BF12">
        <f t="shared" si="15"/>
        <v>147.23076923076923</v>
      </c>
      <c r="BH12">
        <v>1158</v>
      </c>
      <c r="BI12">
        <v>23</v>
      </c>
      <c r="BJ12">
        <v>103</v>
      </c>
      <c r="BK12">
        <f t="shared" si="16"/>
        <v>20.175438596491226</v>
      </c>
      <c r="BL12">
        <f t="shared" si="17"/>
        <v>123.17543859649123</v>
      </c>
      <c r="BN12">
        <v>997</v>
      </c>
      <c r="BO12">
        <v>12</v>
      </c>
      <c r="BP12">
        <v>114</v>
      </c>
      <c r="BQ12">
        <f t="shared" si="18"/>
        <v>23.116438356164384</v>
      </c>
      <c r="BR12">
        <f t="shared" si="19"/>
        <v>137.11643835616439</v>
      </c>
      <c r="BT12">
        <v>666</v>
      </c>
      <c r="BU12">
        <v>8</v>
      </c>
      <c r="BV12">
        <v>118</v>
      </c>
      <c r="BW12">
        <f t="shared" si="20"/>
        <v>24</v>
      </c>
      <c r="BX12">
        <f t="shared" si="21"/>
        <v>142</v>
      </c>
      <c r="BZ12">
        <f t="shared" si="22"/>
        <v>224726.14494524046</v>
      </c>
    </row>
    <row r="13" spans="1:78">
      <c r="A13">
        <v>12</v>
      </c>
      <c r="B13" t="s">
        <v>110</v>
      </c>
      <c r="C13" s="1">
        <v>321.86666666666599</v>
      </c>
      <c r="D13" s="2" t="s">
        <v>13</v>
      </c>
      <c r="E13" s="3">
        <v>1204.06666666666</v>
      </c>
      <c r="F13" s="3">
        <f t="shared" si="0"/>
        <v>1133.5024449811858</v>
      </c>
      <c r="G13">
        <v>133.60784313725492</v>
      </c>
      <c r="H13">
        <v>118.58552631578948</v>
      </c>
      <c r="I13">
        <v>141</v>
      </c>
      <c r="J13">
        <v>107.64925373134328</v>
      </c>
      <c r="K13">
        <v>120.60810810810811</v>
      </c>
      <c r="L13">
        <v>127.63106796116504</v>
      </c>
      <c r="M13">
        <v>138.92307692307693</v>
      </c>
      <c r="N13">
        <v>120.73684210526315</v>
      </c>
      <c r="O13">
        <v>116.26712328767124</v>
      </c>
      <c r="P13">
        <v>116.14285714285714</v>
      </c>
      <c r="Q13" s="3"/>
      <c r="R13">
        <v>1791</v>
      </c>
      <c r="S13">
        <v>12</v>
      </c>
      <c r="T13">
        <f>MAX(100, 126-S13)</f>
        <v>114</v>
      </c>
      <c r="U13">
        <f t="shared" si="2"/>
        <v>19.607843137254903</v>
      </c>
      <c r="V13">
        <f t="shared" si="3"/>
        <v>133.60784313725492</v>
      </c>
      <c r="X13">
        <v>1283</v>
      </c>
      <c r="Y13">
        <v>40</v>
      </c>
      <c r="Z13">
        <v>100</v>
      </c>
      <c r="AA13">
        <f t="shared" si="4"/>
        <v>18.585526315789476</v>
      </c>
      <c r="AB13">
        <f t="shared" si="5"/>
        <v>118.58552631578948</v>
      </c>
      <c r="AD13">
        <v>2346</v>
      </c>
      <c r="AE13">
        <v>5</v>
      </c>
      <c r="AF13">
        <v>121</v>
      </c>
      <c r="AG13">
        <f t="shared" si="6"/>
        <v>20</v>
      </c>
      <c r="AH13">
        <f t="shared" si="7"/>
        <v>141</v>
      </c>
      <c r="AJ13">
        <v>2562</v>
      </c>
      <c r="AK13">
        <v>94</v>
      </c>
      <c r="AL13">
        <v>100</v>
      </c>
      <c r="AM13">
        <f t="shared" si="8"/>
        <v>7.6492537313432836</v>
      </c>
      <c r="AN13">
        <f t="shared" si="9"/>
        <v>107.64925373134328</v>
      </c>
      <c r="AP13">
        <v>1265</v>
      </c>
      <c r="AQ13">
        <v>27</v>
      </c>
      <c r="AR13">
        <v>100</v>
      </c>
      <c r="AS13">
        <f t="shared" si="10"/>
        <v>20.608108108108109</v>
      </c>
      <c r="AT13">
        <f t="shared" si="11"/>
        <v>120.60810810810811</v>
      </c>
      <c r="AV13">
        <v>1573</v>
      </c>
      <c r="AW13">
        <v>19</v>
      </c>
      <c r="AX13">
        <v>107</v>
      </c>
      <c r="AY13">
        <f t="shared" si="12"/>
        <v>20.631067961165048</v>
      </c>
      <c r="AZ13">
        <f t="shared" si="13"/>
        <v>127.63106796116504</v>
      </c>
      <c r="BB13">
        <v>1693</v>
      </c>
      <c r="BC13">
        <v>9</v>
      </c>
      <c r="BD13">
        <v>117</v>
      </c>
      <c r="BE13">
        <f t="shared" si="14"/>
        <v>21.923076923076923</v>
      </c>
      <c r="BF13">
        <f t="shared" si="15"/>
        <v>138.92307692307693</v>
      </c>
      <c r="BH13">
        <v>1165</v>
      </c>
      <c r="BI13">
        <v>25</v>
      </c>
      <c r="BJ13">
        <v>101</v>
      </c>
      <c r="BK13">
        <f t="shared" si="16"/>
        <v>19.736842105263158</v>
      </c>
      <c r="BL13">
        <f t="shared" si="17"/>
        <v>120.73684210526315</v>
      </c>
      <c r="BN13">
        <v>1651</v>
      </c>
      <c r="BO13">
        <v>52</v>
      </c>
      <c r="BP13">
        <v>100</v>
      </c>
      <c r="BQ13">
        <f t="shared" si="18"/>
        <v>16.267123287671232</v>
      </c>
      <c r="BR13">
        <f t="shared" si="19"/>
        <v>116.26712328767124</v>
      </c>
      <c r="BT13">
        <v>1359</v>
      </c>
      <c r="BU13">
        <v>63</v>
      </c>
      <c r="BV13">
        <v>100</v>
      </c>
      <c r="BW13">
        <f t="shared" si="20"/>
        <v>16.142857142857142</v>
      </c>
      <c r="BX13">
        <f t="shared" si="21"/>
        <v>116.14285714285714</v>
      </c>
      <c r="BZ13">
        <f t="shared" si="22"/>
        <v>19221.01768313934</v>
      </c>
    </row>
    <row r="14" spans="1:78">
      <c r="A14">
        <v>18</v>
      </c>
      <c r="B14" t="s">
        <v>150</v>
      </c>
      <c r="C14" s="1">
        <v>291.76666666666603</v>
      </c>
      <c r="D14" s="2" t="s">
        <v>15</v>
      </c>
      <c r="E14" s="3">
        <v>1191.2666666666601</v>
      </c>
      <c r="F14" s="3">
        <f t="shared" si="0"/>
        <v>1129.995459540512</v>
      </c>
      <c r="G14">
        <v>100</v>
      </c>
      <c r="H14">
        <v>112.00657894736842</v>
      </c>
      <c r="I14">
        <v>100</v>
      </c>
      <c r="J14">
        <v>128.64179104477611</v>
      </c>
      <c r="K14">
        <v>146.49324324324323</v>
      </c>
      <c r="L14">
        <v>138.81553398058253</v>
      </c>
      <c r="M14">
        <v>113.84615384615384</v>
      </c>
      <c r="N14">
        <v>143.90350877192984</v>
      </c>
      <c r="O14">
        <v>132.43150684931507</v>
      </c>
      <c r="P14">
        <v>113.85714285714286</v>
      </c>
      <c r="Q14" s="3"/>
      <c r="R14">
        <v>8873</v>
      </c>
      <c r="S14">
        <v>118</v>
      </c>
      <c r="T14">
        <v>100</v>
      </c>
      <c r="U14">
        <f t="shared" si="2"/>
        <v>0</v>
      </c>
      <c r="V14">
        <f t="shared" si="3"/>
        <v>100</v>
      </c>
      <c r="X14">
        <v>1858</v>
      </c>
      <c r="Y14">
        <v>80</v>
      </c>
      <c r="Z14">
        <v>100</v>
      </c>
      <c r="AA14">
        <f t="shared" si="4"/>
        <v>12.006578947368421</v>
      </c>
      <c r="AB14">
        <f t="shared" si="5"/>
        <v>112.00657894736842</v>
      </c>
      <c r="AD14">
        <v>5164</v>
      </c>
      <c r="AE14">
        <v>37</v>
      </c>
      <c r="AF14">
        <v>100</v>
      </c>
      <c r="AG14">
        <f t="shared" si="6"/>
        <v>0</v>
      </c>
      <c r="AH14">
        <f t="shared" si="7"/>
        <v>100</v>
      </c>
      <c r="AJ14">
        <v>1198</v>
      </c>
      <c r="AK14">
        <v>19</v>
      </c>
      <c r="AL14">
        <v>107</v>
      </c>
      <c r="AM14">
        <f t="shared" si="8"/>
        <v>21.641791044776117</v>
      </c>
      <c r="AN14">
        <f t="shared" si="9"/>
        <v>128.64179104477611</v>
      </c>
      <c r="AP14">
        <v>817</v>
      </c>
      <c r="AQ14">
        <v>4</v>
      </c>
      <c r="AR14">
        <v>122</v>
      </c>
      <c r="AS14">
        <f t="shared" si="10"/>
        <v>24.493243243243242</v>
      </c>
      <c r="AT14">
        <f t="shared" si="11"/>
        <v>146.49324324324323</v>
      </c>
      <c r="AV14">
        <v>1320</v>
      </c>
      <c r="AW14">
        <v>10</v>
      </c>
      <c r="AX14">
        <v>116</v>
      </c>
      <c r="AY14">
        <f t="shared" si="12"/>
        <v>22.815533980582526</v>
      </c>
      <c r="AZ14">
        <f t="shared" si="13"/>
        <v>138.81553398058253</v>
      </c>
      <c r="BB14">
        <v>2640</v>
      </c>
      <c r="BC14">
        <v>30</v>
      </c>
      <c r="BD14">
        <v>100</v>
      </c>
      <c r="BE14">
        <f t="shared" si="14"/>
        <v>13.846153846153847</v>
      </c>
      <c r="BF14">
        <f t="shared" si="15"/>
        <v>113.84615384615384</v>
      </c>
      <c r="BH14">
        <v>790</v>
      </c>
      <c r="BI14">
        <v>6</v>
      </c>
      <c r="BJ14">
        <v>120</v>
      </c>
      <c r="BK14">
        <f t="shared" si="16"/>
        <v>23.903508771929825</v>
      </c>
      <c r="BL14">
        <f t="shared" si="17"/>
        <v>143.90350877192984</v>
      </c>
      <c r="BN14">
        <v>1078</v>
      </c>
      <c r="BO14">
        <v>16</v>
      </c>
      <c r="BP14">
        <v>110</v>
      </c>
      <c r="BQ14">
        <f t="shared" si="18"/>
        <v>22.43150684931507</v>
      </c>
      <c r="BR14">
        <f t="shared" si="19"/>
        <v>132.43150684931507</v>
      </c>
      <c r="BT14">
        <v>1593</v>
      </c>
      <c r="BU14">
        <v>79</v>
      </c>
      <c r="BV14">
        <v>100</v>
      </c>
      <c r="BW14">
        <f t="shared" si="20"/>
        <v>13.857142857142858</v>
      </c>
      <c r="BX14">
        <f t="shared" si="21"/>
        <v>113.85714285714286</v>
      </c>
      <c r="BZ14">
        <f t="shared" si="22"/>
        <v>27883.276633366735</v>
      </c>
    </row>
    <row r="15" spans="1:78">
      <c r="A15">
        <v>10</v>
      </c>
      <c r="B15" t="s">
        <v>147</v>
      </c>
      <c r="C15" s="1">
        <v>321.81666666666598</v>
      </c>
      <c r="D15" s="2" t="s">
        <v>14</v>
      </c>
      <c r="E15" s="3">
        <v>1221.81666666666</v>
      </c>
      <c r="F15" s="3">
        <f t="shared" si="0"/>
        <v>1129.0674558321527</v>
      </c>
      <c r="G15">
        <v>110.29411764705883</v>
      </c>
      <c r="H15">
        <v>126.71052631578948</v>
      </c>
      <c r="I15">
        <v>100</v>
      </c>
      <c r="J15">
        <v>118.47014925373134</v>
      </c>
      <c r="K15">
        <v>147.66216216216216</v>
      </c>
      <c r="L15">
        <v>133.84466019417476</v>
      </c>
      <c r="M15">
        <v>119.53846153846153</v>
      </c>
      <c r="N15">
        <v>124.39473684210526</v>
      </c>
      <c r="O15">
        <v>116.43835616438356</v>
      </c>
      <c r="P15">
        <v>131.71428571428572</v>
      </c>
      <c r="Q15" s="3"/>
      <c r="R15">
        <v>2593</v>
      </c>
      <c r="S15">
        <v>31</v>
      </c>
      <c r="T15">
        <f t="shared" ref="T15:T20" si="23">MAX(100, 126-S15)</f>
        <v>100</v>
      </c>
      <c r="U15">
        <f t="shared" si="2"/>
        <v>10.294117647058822</v>
      </c>
      <c r="V15">
        <f t="shared" si="3"/>
        <v>110.29411764705883</v>
      </c>
      <c r="X15">
        <v>974</v>
      </c>
      <c r="Y15">
        <v>21</v>
      </c>
      <c r="Z15">
        <v>105</v>
      </c>
      <c r="AA15">
        <f t="shared" si="4"/>
        <v>21.710526315789476</v>
      </c>
      <c r="AB15">
        <f t="shared" si="5"/>
        <v>126.71052631578948</v>
      </c>
      <c r="AD15">
        <v>5418</v>
      </c>
      <c r="AE15">
        <v>43</v>
      </c>
      <c r="AF15">
        <v>100</v>
      </c>
      <c r="AG15">
        <f t="shared" si="6"/>
        <v>0</v>
      </c>
      <c r="AH15">
        <f t="shared" si="7"/>
        <v>100</v>
      </c>
      <c r="AJ15">
        <v>1517</v>
      </c>
      <c r="AK15">
        <v>36</v>
      </c>
      <c r="AL15">
        <v>100</v>
      </c>
      <c r="AM15">
        <f t="shared" si="8"/>
        <v>18.470149253731343</v>
      </c>
      <c r="AN15">
        <f t="shared" si="9"/>
        <v>118.47014925373134</v>
      </c>
      <c r="AP15">
        <v>660</v>
      </c>
      <c r="AQ15">
        <v>3</v>
      </c>
      <c r="AR15">
        <v>123</v>
      </c>
      <c r="AS15">
        <f t="shared" si="10"/>
        <v>24.662162162162161</v>
      </c>
      <c r="AT15">
        <f t="shared" si="11"/>
        <v>147.66216216216216</v>
      </c>
      <c r="AV15">
        <v>1436</v>
      </c>
      <c r="AW15">
        <v>14</v>
      </c>
      <c r="AX15">
        <v>112</v>
      </c>
      <c r="AY15">
        <f t="shared" si="12"/>
        <v>21.844660194174757</v>
      </c>
      <c r="AZ15">
        <f t="shared" si="13"/>
        <v>133.84466019417476</v>
      </c>
      <c r="BB15">
        <v>2334</v>
      </c>
      <c r="BC15">
        <v>23</v>
      </c>
      <c r="BD15">
        <v>103</v>
      </c>
      <c r="BE15">
        <f t="shared" si="14"/>
        <v>16.538461538461537</v>
      </c>
      <c r="BF15">
        <f t="shared" si="15"/>
        <v>119.53846153846153</v>
      </c>
      <c r="BH15">
        <v>1138</v>
      </c>
      <c r="BI15">
        <v>22</v>
      </c>
      <c r="BJ15">
        <v>104</v>
      </c>
      <c r="BK15">
        <f t="shared" si="16"/>
        <v>20.394736842105264</v>
      </c>
      <c r="BL15">
        <f t="shared" si="17"/>
        <v>124.39473684210526</v>
      </c>
      <c r="BN15">
        <v>1597</v>
      </c>
      <c r="BO15">
        <v>51</v>
      </c>
      <c r="BP15">
        <v>100</v>
      </c>
      <c r="BQ15">
        <f t="shared" si="18"/>
        <v>16.43835616438356</v>
      </c>
      <c r="BR15">
        <f t="shared" si="19"/>
        <v>116.43835616438356</v>
      </c>
      <c r="BT15">
        <v>842</v>
      </c>
      <c r="BU15">
        <v>17</v>
      </c>
      <c r="BV15">
        <v>109</v>
      </c>
      <c r="BW15">
        <f t="shared" si="20"/>
        <v>22.714285714285715</v>
      </c>
      <c r="BX15">
        <f t="shared" si="21"/>
        <v>131.71428571428572</v>
      </c>
      <c r="BZ15">
        <f t="shared" si="22"/>
        <v>20947.706340235738</v>
      </c>
    </row>
    <row r="16" spans="1:78">
      <c r="A16">
        <v>20</v>
      </c>
      <c r="B16" t="s">
        <v>27</v>
      </c>
      <c r="C16" s="1">
        <v>304.76666666666603</v>
      </c>
      <c r="D16" s="2" t="s">
        <v>13</v>
      </c>
      <c r="E16" s="3">
        <v>1188.06666666666</v>
      </c>
      <c r="F16" s="3">
        <f t="shared" si="0"/>
        <v>1128.4035027438431</v>
      </c>
      <c r="G16">
        <v>118.70588235294117</v>
      </c>
      <c r="H16">
        <v>104.93421052631579</v>
      </c>
      <c r="I16">
        <v>138.75</v>
      </c>
      <c r="J16">
        <v>115.48507462686567</v>
      </c>
      <c r="K16">
        <v>132.46621621621622</v>
      </c>
      <c r="L16">
        <v>130.11650485436894</v>
      </c>
      <c r="M16">
        <v>122.30769230769231</v>
      </c>
      <c r="N16">
        <v>115.57017543859649</v>
      </c>
      <c r="O16">
        <v>138.2876712328767</v>
      </c>
      <c r="P16">
        <v>116.71428571428572</v>
      </c>
      <c r="Q16" s="3"/>
      <c r="R16">
        <v>2265</v>
      </c>
      <c r="S16">
        <v>22</v>
      </c>
      <c r="T16">
        <f t="shared" si="23"/>
        <v>104</v>
      </c>
      <c r="U16">
        <f t="shared" si="2"/>
        <v>14.705882352941178</v>
      </c>
      <c r="V16">
        <f t="shared" si="3"/>
        <v>118.70588235294117</v>
      </c>
      <c r="X16">
        <v>2628</v>
      </c>
      <c r="Y16">
        <v>123</v>
      </c>
      <c r="Z16">
        <v>100</v>
      </c>
      <c r="AA16">
        <f t="shared" si="4"/>
        <v>4.9342105263157894</v>
      </c>
      <c r="AB16">
        <f t="shared" si="5"/>
        <v>104.93421052631579</v>
      </c>
      <c r="AD16">
        <v>2399</v>
      </c>
      <c r="AE16">
        <v>6</v>
      </c>
      <c r="AF16">
        <v>120</v>
      </c>
      <c r="AG16">
        <f t="shared" si="6"/>
        <v>18.75</v>
      </c>
      <c r="AH16">
        <f t="shared" si="7"/>
        <v>138.75</v>
      </c>
      <c r="AJ16">
        <v>1754</v>
      </c>
      <c r="AK16">
        <v>52</v>
      </c>
      <c r="AL16">
        <v>100</v>
      </c>
      <c r="AM16">
        <f t="shared" si="8"/>
        <v>15.485074626865671</v>
      </c>
      <c r="AN16">
        <f t="shared" si="9"/>
        <v>115.48507462686567</v>
      </c>
      <c r="AP16">
        <v>1092</v>
      </c>
      <c r="AQ16">
        <v>16</v>
      </c>
      <c r="AR16">
        <v>110</v>
      </c>
      <c r="AS16">
        <f t="shared" si="10"/>
        <v>22.466216216216218</v>
      </c>
      <c r="AT16">
        <f t="shared" si="11"/>
        <v>132.46621621621622</v>
      </c>
      <c r="AV16">
        <v>1506</v>
      </c>
      <c r="AW16">
        <v>17</v>
      </c>
      <c r="AX16">
        <v>109</v>
      </c>
      <c r="AY16">
        <f t="shared" si="12"/>
        <v>21.11650485436893</v>
      </c>
      <c r="AZ16">
        <f t="shared" si="13"/>
        <v>130.11650485436894</v>
      </c>
      <c r="BB16">
        <v>2317</v>
      </c>
      <c r="BC16">
        <v>21</v>
      </c>
      <c r="BD16">
        <v>105</v>
      </c>
      <c r="BE16">
        <f t="shared" si="14"/>
        <v>17.307692307692307</v>
      </c>
      <c r="BF16">
        <f t="shared" si="15"/>
        <v>122.30769230769231</v>
      </c>
      <c r="BH16">
        <v>1451</v>
      </c>
      <c r="BI16">
        <v>44</v>
      </c>
      <c r="BJ16">
        <v>100</v>
      </c>
      <c r="BK16">
        <f t="shared" si="16"/>
        <v>15.570175438596493</v>
      </c>
      <c r="BL16">
        <f t="shared" si="17"/>
        <v>115.57017543859649</v>
      </c>
      <c r="BN16">
        <v>967</v>
      </c>
      <c r="BO16">
        <v>11</v>
      </c>
      <c r="BP16">
        <v>115</v>
      </c>
      <c r="BQ16">
        <f t="shared" si="18"/>
        <v>23.287671232876711</v>
      </c>
      <c r="BR16">
        <f t="shared" si="19"/>
        <v>138.2876712328767</v>
      </c>
      <c r="BT16">
        <v>1335</v>
      </c>
      <c r="BU16">
        <v>59</v>
      </c>
      <c r="BV16">
        <v>100</v>
      </c>
      <c r="BW16">
        <f t="shared" si="20"/>
        <v>16.714285714285715</v>
      </c>
      <c r="BX16">
        <f t="shared" si="21"/>
        <v>116.71428571428572</v>
      </c>
      <c r="BZ16">
        <f t="shared" si="22"/>
        <v>20259.246855111742</v>
      </c>
    </row>
    <row r="17" spans="1:78">
      <c r="A17">
        <v>21</v>
      </c>
      <c r="B17" t="s">
        <v>39</v>
      </c>
      <c r="C17" s="1">
        <v>287.599999999999</v>
      </c>
      <c r="D17" s="2" t="s">
        <v>15</v>
      </c>
      <c r="E17" s="3">
        <v>1187.5999999999999</v>
      </c>
      <c r="F17" s="3">
        <f t="shared" si="0"/>
        <v>1123.4444708870119</v>
      </c>
      <c r="G17">
        <v>127.64705882352942</v>
      </c>
      <c r="H17">
        <v>139.51973684210526</v>
      </c>
      <c r="I17">
        <v>100</v>
      </c>
      <c r="J17">
        <v>134.57462686567163</v>
      </c>
      <c r="K17">
        <v>123.11486486486487</v>
      </c>
      <c r="L17">
        <v>123.90291262135922</v>
      </c>
      <c r="M17">
        <v>116.76923076923077</v>
      </c>
      <c r="N17">
        <v>118.20175438596492</v>
      </c>
      <c r="O17">
        <v>100</v>
      </c>
      <c r="P17">
        <v>139.71428571428572</v>
      </c>
      <c r="Q17" s="3"/>
      <c r="R17">
        <v>2127</v>
      </c>
      <c r="S17">
        <v>16</v>
      </c>
      <c r="T17">
        <f t="shared" si="23"/>
        <v>110</v>
      </c>
      <c r="U17">
        <f t="shared" si="2"/>
        <v>17.647058823529413</v>
      </c>
      <c r="V17">
        <f t="shared" si="3"/>
        <v>127.64705882352942</v>
      </c>
      <c r="X17">
        <v>833</v>
      </c>
      <c r="Y17">
        <v>10</v>
      </c>
      <c r="Z17">
        <v>116</v>
      </c>
      <c r="AA17">
        <f t="shared" si="4"/>
        <v>23.519736842105264</v>
      </c>
      <c r="AB17">
        <f t="shared" si="5"/>
        <v>139.51973684210526</v>
      </c>
      <c r="AD17">
        <v>5271</v>
      </c>
      <c r="AE17">
        <v>38</v>
      </c>
      <c r="AF17">
        <v>100</v>
      </c>
      <c r="AG17">
        <f t="shared" si="6"/>
        <v>0</v>
      </c>
      <c r="AH17">
        <f t="shared" si="7"/>
        <v>100</v>
      </c>
      <c r="AJ17">
        <v>1163</v>
      </c>
      <c r="AK17">
        <v>14</v>
      </c>
      <c r="AL17">
        <v>112</v>
      </c>
      <c r="AM17">
        <f t="shared" si="8"/>
        <v>22.574626865671643</v>
      </c>
      <c r="AN17">
        <f t="shared" si="9"/>
        <v>134.57462686567163</v>
      </c>
      <c r="AP17">
        <v>1242</v>
      </c>
      <c r="AQ17">
        <v>24</v>
      </c>
      <c r="AR17">
        <v>102</v>
      </c>
      <c r="AS17">
        <f t="shared" si="10"/>
        <v>21.114864864864867</v>
      </c>
      <c r="AT17">
        <f t="shared" si="11"/>
        <v>123.11486486486487</v>
      </c>
      <c r="AV17">
        <v>1708</v>
      </c>
      <c r="AW17">
        <v>22</v>
      </c>
      <c r="AX17">
        <v>104</v>
      </c>
      <c r="AY17">
        <f t="shared" si="12"/>
        <v>19.902912621359224</v>
      </c>
      <c r="AZ17">
        <f t="shared" si="13"/>
        <v>123.90291262135922</v>
      </c>
      <c r="BB17">
        <v>2497</v>
      </c>
      <c r="BC17">
        <v>25</v>
      </c>
      <c r="BD17">
        <v>101</v>
      </c>
      <c r="BE17">
        <f t="shared" si="14"/>
        <v>15.769230769230768</v>
      </c>
      <c r="BF17">
        <f t="shared" si="15"/>
        <v>116.76923076923077</v>
      </c>
      <c r="BH17">
        <v>1232</v>
      </c>
      <c r="BI17">
        <v>32</v>
      </c>
      <c r="BJ17">
        <v>100</v>
      </c>
      <c r="BK17">
        <f t="shared" si="16"/>
        <v>18.201754385964914</v>
      </c>
      <c r="BL17">
        <f t="shared" si="17"/>
        <v>118.20175438596492</v>
      </c>
      <c r="BN17">
        <v>3751</v>
      </c>
      <c r="BO17">
        <v>152</v>
      </c>
      <c r="BP17">
        <v>100</v>
      </c>
      <c r="BQ17">
        <f t="shared" si="18"/>
        <v>0</v>
      </c>
      <c r="BR17">
        <f t="shared" si="19"/>
        <v>100</v>
      </c>
      <c r="BT17">
        <v>742</v>
      </c>
      <c r="BU17">
        <v>10</v>
      </c>
      <c r="BV17">
        <v>116</v>
      </c>
      <c r="BW17">
        <f t="shared" si="20"/>
        <v>23.714285714285715</v>
      </c>
      <c r="BX17">
        <f t="shared" si="21"/>
        <v>139.71428571428572</v>
      </c>
      <c r="BZ17">
        <f t="shared" si="22"/>
        <v>23066.460370345452</v>
      </c>
    </row>
    <row r="18" spans="1:78">
      <c r="A18">
        <v>14</v>
      </c>
      <c r="B18" t="s">
        <v>112</v>
      </c>
      <c r="C18" s="1">
        <v>299.11666666666599</v>
      </c>
      <c r="D18" s="2" t="s">
        <v>15</v>
      </c>
      <c r="E18" s="3">
        <v>1199.11666666666</v>
      </c>
      <c r="F18" s="3">
        <f t="shared" si="0"/>
        <v>1120.6436774987744</v>
      </c>
      <c r="G18">
        <v>100</v>
      </c>
      <c r="H18">
        <v>127.875</v>
      </c>
      <c r="I18">
        <v>100</v>
      </c>
      <c r="J18">
        <v>126.26865671641791</v>
      </c>
      <c r="K18">
        <v>141.81756756756758</v>
      </c>
      <c r="L18">
        <v>136.33009708737865</v>
      </c>
      <c r="M18">
        <v>136.15384615384616</v>
      </c>
      <c r="N18">
        <v>112.28070175438596</v>
      </c>
      <c r="O18">
        <v>128.91780821917808</v>
      </c>
      <c r="P18">
        <v>111</v>
      </c>
      <c r="Q18" s="3"/>
      <c r="R18">
        <v>3613</v>
      </c>
      <c r="S18">
        <v>52</v>
      </c>
      <c r="T18">
        <f t="shared" si="23"/>
        <v>100</v>
      </c>
      <c r="U18">
        <f t="shared" si="2"/>
        <v>0</v>
      </c>
      <c r="V18">
        <f t="shared" si="3"/>
        <v>100</v>
      </c>
      <c r="X18">
        <v>970</v>
      </c>
      <c r="Y18">
        <v>20</v>
      </c>
      <c r="Z18">
        <v>106</v>
      </c>
      <c r="AA18">
        <f t="shared" si="4"/>
        <v>21.875</v>
      </c>
      <c r="AB18">
        <f t="shared" si="5"/>
        <v>127.875</v>
      </c>
      <c r="AD18">
        <v>87009</v>
      </c>
      <c r="AE18">
        <v>138</v>
      </c>
      <c r="AF18">
        <v>100</v>
      </c>
      <c r="AG18">
        <f t="shared" si="6"/>
        <v>0</v>
      </c>
      <c r="AH18">
        <f t="shared" si="7"/>
        <v>100</v>
      </c>
      <c r="AJ18">
        <v>1211</v>
      </c>
      <c r="AK18">
        <v>21</v>
      </c>
      <c r="AL18">
        <v>105</v>
      </c>
      <c r="AM18">
        <f t="shared" si="8"/>
        <v>21.268656716417912</v>
      </c>
      <c r="AN18">
        <f t="shared" si="9"/>
        <v>126.26865671641791</v>
      </c>
      <c r="AP18">
        <v>890</v>
      </c>
      <c r="AQ18">
        <v>8</v>
      </c>
      <c r="AR18">
        <v>118</v>
      </c>
      <c r="AS18">
        <f t="shared" si="10"/>
        <v>23.817567567567568</v>
      </c>
      <c r="AT18">
        <f t="shared" si="11"/>
        <v>141.81756756756758</v>
      </c>
      <c r="AV18">
        <v>1337</v>
      </c>
      <c r="AW18">
        <v>12</v>
      </c>
      <c r="AX18">
        <v>114</v>
      </c>
      <c r="AY18">
        <f t="shared" si="12"/>
        <v>22.330097087378643</v>
      </c>
      <c r="AZ18">
        <f t="shared" si="13"/>
        <v>136.33009708737865</v>
      </c>
      <c r="BB18">
        <v>1812</v>
      </c>
      <c r="BC18">
        <v>11</v>
      </c>
      <c r="BD18">
        <v>115</v>
      </c>
      <c r="BE18">
        <f t="shared" si="14"/>
        <v>21.153846153846153</v>
      </c>
      <c r="BF18">
        <f t="shared" si="15"/>
        <v>136.15384615384616</v>
      </c>
      <c r="BH18">
        <v>1769</v>
      </c>
      <c r="BI18">
        <v>59</v>
      </c>
      <c r="BJ18">
        <v>100</v>
      </c>
      <c r="BK18">
        <f t="shared" si="16"/>
        <v>12.280701754385964</v>
      </c>
      <c r="BL18">
        <f t="shared" si="17"/>
        <v>112.28070175438596</v>
      </c>
      <c r="BN18">
        <v>1125</v>
      </c>
      <c r="BO18">
        <v>19</v>
      </c>
      <c r="BP18">
        <v>107</v>
      </c>
      <c r="BQ18">
        <f t="shared" si="18"/>
        <v>21.917808219178081</v>
      </c>
      <c r="BR18">
        <f t="shared" si="19"/>
        <v>128.91780821917808</v>
      </c>
      <c r="BT18">
        <v>1739</v>
      </c>
      <c r="BU18">
        <v>99</v>
      </c>
      <c r="BV18">
        <v>100</v>
      </c>
      <c r="BW18">
        <f t="shared" si="20"/>
        <v>11</v>
      </c>
      <c r="BX18">
        <f t="shared" si="21"/>
        <v>111</v>
      </c>
      <c r="BZ18">
        <f t="shared" si="22"/>
        <v>104034.28735499756</v>
      </c>
    </row>
    <row r="19" spans="1:78">
      <c r="A19">
        <v>24</v>
      </c>
      <c r="B19" t="s">
        <v>32</v>
      </c>
      <c r="C19" s="1">
        <v>284.73333333333301</v>
      </c>
      <c r="D19" s="2" t="s">
        <v>14</v>
      </c>
      <c r="E19" s="3">
        <v>1184.7333333333299</v>
      </c>
      <c r="F19" s="3">
        <f t="shared" si="0"/>
        <v>1112.7545114719571</v>
      </c>
      <c r="G19">
        <v>145.52941176470588</v>
      </c>
      <c r="H19">
        <v>118.25657894736842</v>
      </c>
      <c r="I19">
        <v>132</v>
      </c>
      <c r="J19">
        <v>114.92537313432835</v>
      </c>
      <c r="K19">
        <v>105.91216216216216</v>
      </c>
      <c r="L19">
        <v>116.99029126213593</v>
      </c>
      <c r="M19">
        <v>100</v>
      </c>
      <c r="N19">
        <v>128.05263157894737</v>
      </c>
      <c r="O19">
        <v>135.94520547945206</v>
      </c>
      <c r="P19">
        <v>115.14285714285714</v>
      </c>
      <c r="Q19" s="3"/>
      <c r="R19">
        <v>1364</v>
      </c>
      <c r="S19">
        <v>4</v>
      </c>
      <c r="T19">
        <f t="shared" si="23"/>
        <v>122</v>
      </c>
      <c r="U19">
        <f t="shared" si="2"/>
        <v>23.52941176470588</v>
      </c>
      <c r="V19">
        <f t="shared" si="3"/>
        <v>145.52941176470588</v>
      </c>
      <c r="X19">
        <v>1306</v>
      </c>
      <c r="Y19">
        <v>42</v>
      </c>
      <c r="Z19">
        <v>100</v>
      </c>
      <c r="AA19">
        <f t="shared" si="4"/>
        <v>18.256578947368421</v>
      </c>
      <c r="AB19">
        <f t="shared" si="5"/>
        <v>118.25657894736842</v>
      </c>
      <c r="AD19">
        <v>2781</v>
      </c>
      <c r="AE19">
        <v>9</v>
      </c>
      <c r="AF19">
        <v>117</v>
      </c>
      <c r="AG19">
        <f t="shared" si="6"/>
        <v>15</v>
      </c>
      <c r="AH19">
        <f t="shared" si="7"/>
        <v>132</v>
      </c>
      <c r="AJ19">
        <v>1791</v>
      </c>
      <c r="AK19">
        <v>55</v>
      </c>
      <c r="AL19">
        <v>100</v>
      </c>
      <c r="AM19">
        <f t="shared" si="8"/>
        <v>14.925373134328357</v>
      </c>
      <c r="AN19">
        <f t="shared" si="9"/>
        <v>114.92537313432835</v>
      </c>
      <c r="AP19">
        <v>2440</v>
      </c>
      <c r="AQ19">
        <v>114</v>
      </c>
      <c r="AR19">
        <v>100</v>
      </c>
      <c r="AS19">
        <f t="shared" si="10"/>
        <v>5.9121621621621623</v>
      </c>
      <c r="AT19">
        <f t="shared" si="11"/>
        <v>105.91216216216216</v>
      </c>
      <c r="AV19">
        <v>2034</v>
      </c>
      <c r="AW19">
        <v>34</v>
      </c>
      <c r="AX19">
        <v>100</v>
      </c>
      <c r="AY19">
        <f t="shared" si="12"/>
        <v>16.990291262135923</v>
      </c>
      <c r="AZ19">
        <f t="shared" si="13"/>
        <v>116.99029126213593</v>
      </c>
      <c r="BB19">
        <v>3636</v>
      </c>
      <c r="BC19">
        <v>68</v>
      </c>
      <c r="BD19">
        <v>100</v>
      </c>
      <c r="BE19">
        <f t="shared" si="14"/>
        <v>0</v>
      </c>
      <c r="BF19">
        <f t="shared" si="15"/>
        <v>100</v>
      </c>
      <c r="BH19">
        <v>1119</v>
      </c>
      <c r="BI19">
        <v>19</v>
      </c>
      <c r="BJ19">
        <v>107</v>
      </c>
      <c r="BK19">
        <f t="shared" si="16"/>
        <v>21.052631578947366</v>
      </c>
      <c r="BL19">
        <f t="shared" si="17"/>
        <v>128.05263157894737</v>
      </c>
      <c r="BN19">
        <v>1017</v>
      </c>
      <c r="BO19">
        <v>13</v>
      </c>
      <c r="BP19">
        <v>113</v>
      </c>
      <c r="BQ19">
        <f t="shared" si="18"/>
        <v>22.945205479452056</v>
      </c>
      <c r="BR19">
        <f t="shared" si="19"/>
        <v>135.94520547945206</v>
      </c>
      <c r="BT19">
        <v>1464</v>
      </c>
      <c r="BU19">
        <v>70</v>
      </c>
      <c r="BV19">
        <v>100</v>
      </c>
      <c r="BW19">
        <f t="shared" si="20"/>
        <v>15.142857142857144</v>
      </c>
      <c r="BX19">
        <f t="shared" si="21"/>
        <v>115.14285714285714</v>
      </c>
      <c r="BZ19">
        <f t="shared" si="22"/>
        <v>21505.223308658202</v>
      </c>
    </row>
    <row r="20" spans="1:78">
      <c r="A20">
        <v>26</v>
      </c>
      <c r="B20" t="s">
        <v>154</v>
      </c>
      <c r="C20" s="1">
        <v>276.31666666666598</v>
      </c>
      <c r="D20" s="2" t="s">
        <v>13</v>
      </c>
      <c r="E20" s="3">
        <v>1173.4166666666599</v>
      </c>
      <c r="F20" s="3">
        <f t="shared" si="0"/>
        <v>1105.6589446539874</v>
      </c>
      <c r="G20">
        <v>132.11764705882354</v>
      </c>
      <c r="H20">
        <v>117.43421052631578</v>
      </c>
      <c r="I20">
        <v>145.5</v>
      </c>
      <c r="J20">
        <v>103.35820895522389</v>
      </c>
      <c r="K20">
        <v>112.5</v>
      </c>
      <c r="L20">
        <v>116.01941747572816</v>
      </c>
      <c r="M20">
        <v>101.53846153846153</v>
      </c>
      <c r="N20">
        <v>145.12280701754386</v>
      </c>
      <c r="O20">
        <v>119.17808219178082</v>
      </c>
      <c r="P20">
        <v>114.42857142857143</v>
      </c>
      <c r="Q20" s="3"/>
      <c r="R20">
        <v>1869</v>
      </c>
      <c r="S20">
        <v>13</v>
      </c>
      <c r="T20">
        <f t="shared" si="23"/>
        <v>113</v>
      </c>
      <c r="U20">
        <f t="shared" si="2"/>
        <v>19.117647058823529</v>
      </c>
      <c r="V20">
        <f t="shared" si="3"/>
        <v>132.11764705882354</v>
      </c>
      <c r="X20">
        <v>1364</v>
      </c>
      <c r="Y20">
        <v>47</v>
      </c>
      <c r="Z20">
        <v>100</v>
      </c>
      <c r="AA20">
        <f t="shared" si="4"/>
        <v>17.434210526315788</v>
      </c>
      <c r="AB20">
        <f t="shared" si="5"/>
        <v>117.43421052631578</v>
      </c>
      <c r="AD20">
        <v>2122</v>
      </c>
      <c r="AE20">
        <v>3</v>
      </c>
      <c r="AF20">
        <v>123</v>
      </c>
      <c r="AG20">
        <f t="shared" si="6"/>
        <v>22.5</v>
      </c>
      <c r="AH20">
        <f t="shared" si="7"/>
        <v>145.5</v>
      </c>
      <c r="AJ20">
        <v>3042</v>
      </c>
      <c r="AK20">
        <v>117</v>
      </c>
      <c r="AL20">
        <v>100</v>
      </c>
      <c r="AM20">
        <f t="shared" si="8"/>
        <v>3.3582089552238807</v>
      </c>
      <c r="AN20">
        <f t="shared" si="9"/>
        <v>103.35820895522389</v>
      </c>
      <c r="AP20">
        <v>1864</v>
      </c>
      <c r="AQ20">
        <v>75</v>
      </c>
      <c r="AR20">
        <v>100</v>
      </c>
      <c r="AS20">
        <f t="shared" si="10"/>
        <v>12.5</v>
      </c>
      <c r="AT20">
        <f t="shared" si="11"/>
        <v>112.5</v>
      </c>
      <c r="AV20">
        <v>2061</v>
      </c>
      <c r="AW20">
        <v>38</v>
      </c>
      <c r="AX20">
        <v>100</v>
      </c>
      <c r="AY20">
        <f t="shared" si="12"/>
        <v>16.019417475728158</v>
      </c>
      <c r="AZ20">
        <f t="shared" si="13"/>
        <v>116.01941747572816</v>
      </c>
      <c r="BB20">
        <v>3486</v>
      </c>
      <c r="BC20">
        <v>62</v>
      </c>
      <c r="BD20">
        <v>100</v>
      </c>
      <c r="BE20">
        <f t="shared" si="14"/>
        <v>1.5384615384615385</v>
      </c>
      <c r="BF20">
        <f t="shared" si="15"/>
        <v>101.53846153846153</v>
      </c>
      <c r="BH20">
        <v>785</v>
      </c>
      <c r="BI20">
        <v>5</v>
      </c>
      <c r="BJ20">
        <v>121</v>
      </c>
      <c r="BK20">
        <f t="shared" si="16"/>
        <v>24.12280701754386</v>
      </c>
      <c r="BL20">
        <f t="shared" si="17"/>
        <v>145.12280701754386</v>
      </c>
      <c r="BN20">
        <v>1322</v>
      </c>
      <c r="BO20">
        <v>35</v>
      </c>
      <c r="BP20">
        <v>100</v>
      </c>
      <c r="BQ20">
        <f t="shared" si="18"/>
        <v>19.17808219178082</v>
      </c>
      <c r="BR20">
        <f t="shared" si="19"/>
        <v>119.17808219178082</v>
      </c>
      <c r="BT20">
        <v>1506</v>
      </c>
      <c r="BU20">
        <v>75</v>
      </c>
      <c r="BV20">
        <v>100</v>
      </c>
      <c r="BW20">
        <f t="shared" si="20"/>
        <v>14.428571428571429</v>
      </c>
      <c r="BX20">
        <f t="shared" si="21"/>
        <v>114.42857142857143</v>
      </c>
      <c r="BZ20">
        <f t="shared" si="22"/>
        <v>22001.537669527752</v>
      </c>
    </row>
    <row r="21" spans="1:78">
      <c r="A21">
        <v>17</v>
      </c>
      <c r="B21" t="s">
        <v>102</v>
      </c>
      <c r="C21" s="1">
        <v>292.98333333333301</v>
      </c>
      <c r="D21" s="2" t="s">
        <v>14</v>
      </c>
      <c r="E21" s="3">
        <v>1192.9833333333299</v>
      </c>
      <c r="F21" s="3">
        <f t="shared" si="0"/>
        <v>1102.6011683826293</v>
      </c>
      <c r="G21">
        <v>100</v>
      </c>
      <c r="H21">
        <v>119.57236842105263</v>
      </c>
      <c r="I21">
        <v>114</v>
      </c>
      <c r="J21">
        <v>119.02985074626866</v>
      </c>
      <c r="K21">
        <v>148.83108108108109</v>
      </c>
      <c r="L21">
        <v>118.93203883495146</v>
      </c>
      <c r="M21">
        <v>132</v>
      </c>
      <c r="N21">
        <v>110.74561403508773</v>
      </c>
      <c r="O21">
        <v>123.06164383561644</v>
      </c>
      <c r="P21">
        <v>116.42857142857143</v>
      </c>
      <c r="Q21" s="3"/>
      <c r="R21">
        <v>3905</v>
      </c>
      <c r="S21">
        <v>60</v>
      </c>
      <c r="T21">
        <v>100</v>
      </c>
      <c r="U21">
        <f t="shared" si="2"/>
        <v>0</v>
      </c>
      <c r="V21">
        <f t="shared" si="3"/>
        <v>100</v>
      </c>
      <c r="X21">
        <v>1207</v>
      </c>
      <c r="Y21">
        <v>34</v>
      </c>
      <c r="Z21">
        <v>100</v>
      </c>
      <c r="AA21">
        <f t="shared" si="4"/>
        <v>19.572368421052634</v>
      </c>
      <c r="AB21">
        <f t="shared" si="5"/>
        <v>119.57236842105263</v>
      </c>
      <c r="AD21">
        <v>3232</v>
      </c>
      <c r="AE21">
        <v>17</v>
      </c>
      <c r="AF21">
        <v>109</v>
      </c>
      <c r="AG21">
        <f t="shared" si="6"/>
        <v>5</v>
      </c>
      <c r="AH21">
        <f t="shared" si="7"/>
        <v>114</v>
      </c>
      <c r="AJ21">
        <v>1442</v>
      </c>
      <c r="AK21">
        <v>33</v>
      </c>
      <c r="AL21">
        <v>100</v>
      </c>
      <c r="AM21">
        <f t="shared" si="8"/>
        <v>19.029850746268657</v>
      </c>
      <c r="AN21">
        <f t="shared" si="9"/>
        <v>119.02985074626866</v>
      </c>
      <c r="AP21">
        <v>627</v>
      </c>
      <c r="AQ21">
        <v>2</v>
      </c>
      <c r="AR21">
        <v>124</v>
      </c>
      <c r="AS21">
        <f t="shared" si="10"/>
        <v>24.831081081081081</v>
      </c>
      <c r="AT21">
        <f t="shared" si="11"/>
        <v>148.83108108108109</v>
      </c>
      <c r="AV21">
        <v>1793</v>
      </c>
      <c r="AW21">
        <v>26</v>
      </c>
      <c r="AX21">
        <v>100</v>
      </c>
      <c r="AY21">
        <f t="shared" si="12"/>
        <v>18.932038834951456</v>
      </c>
      <c r="AZ21">
        <f t="shared" si="13"/>
        <v>118.93203883495146</v>
      </c>
      <c r="BB21">
        <v>1985</v>
      </c>
      <c r="BC21">
        <v>14</v>
      </c>
      <c r="BD21">
        <v>112</v>
      </c>
      <c r="BE21">
        <f t="shared" si="14"/>
        <v>20</v>
      </c>
      <c r="BF21">
        <f t="shared" si="15"/>
        <v>132</v>
      </c>
      <c r="BH21">
        <v>2001</v>
      </c>
      <c r="BI21">
        <v>66</v>
      </c>
      <c r="BJ21">
        <v>100</v>
      </c>
      <c r="BK21">
        <f t="shared" si="16"/>
        <v>10.745614035087719</v>
      </c>
      <c r="BL21">
        <f t="shared" si="17"/>
        <v>110.74561403508773</v>
      </c>
      <c r="BN21">
        <v>1181</v>
      </c>
      <c r="BO21">
        <v>24</v>
      </c>
      <c r="BP21">
        <v>102</v>
      </c>
      <c r="BQ21">
        <f t="shared" si="18"/>
        <v>21.06164383561644</v>
      </c>
      <c r="BR21">
        <f t="shared" si="19"/>
        <v>123.06164383561644</v>
      </c>
      <c r="BT21">
        <v>1353</v>
      </c>
      <c r="BU21">
        <v>61</v>
      </c>
      <c r="BV21">
        <v>100</v>
      </c>
      <c r="BW21">
        <f t="shared" si="20"/>
        <v>16.428571428571427</v>
      </c>
      <c r="BX21">
        <f t="shared" si="21"/>
        <v>116.42857142857143</v>
      </c>
      <c r="BZ21">
        <f t="shared" si="22"/>
        <v>21174.345193908113</v>
      </c>
    </row>
    <row r="22" spans="1:78">
      <c r="A22">
        <v>15</v>
      </c>
      <c r="B22" t="s">
        <v>149</v>
      </c>
      <c r="C22" s="1">
        <v>299.31666666666598</v>
      </c>
      <c r="D22" s="2" t="s">
        <v>14</v>
      </c>
      <c r="E22" s="3">
        <v>1198.81666666666</v>
      </c>
      <c r="F22" s="3">
        <f t="shared" si="0"/>
        <v>1102.3506708700927</v>
      </c>
      <c r="G22">
        <v>150</v>
      </c>
      <c r="H22">
        <v>144.17763157894737</v>
      </c>
      <c r="I22">
        <v>100</v>
      </c>
      <c r="J22">
        <v>120.33582089552239</v>
      </c>
      <c r="K22">
        <v>109.29054054054055</v>
      </c>
      <c r="L22">
        <v>115.04854368932038</v>
      </c>
      <c r="M22">
        <v>112.30769230769231</v>
      </c>
      <c r="N22">
        <v>111.84210526315789</v>
      </c>
      <c r="O22">
        <v>120.20547945205479</v>
      </c>
      <c r="P22">
        <v>119.14285714285714</v>
      </c>
      <c r="Q22" s="3"/>
      <c r="R22">
        <v>1128</v>
      </c>
      <c r="S22">
        <v>1</v>
      </c>
      <c r="T22">
        <f>MAX(100, 126-S22)</f>
        <v>125</v>
      </c>
      <c r="U22">
        <f t="shared" si="2"/>
        <v>25</v>
      </c>
      <c r="V22">
        <f t="shared" si="3"/>
        <v>150</v>
      </c>
      <c r="X22">
        <v>728</v>
      </c>
      <c r="Y22">
        <v>6</v>
      </c>
      <c r="Z22">
        <v>120</v>
      </c>
      <c r="AA22">
        <f t="shared" si="4"/>
        <v>24.177631578947366</v>
      </c>
      <c r="AB22">
        <f t="shared" si="5"/>
        <v>144.17763157894737</v>
      </c>
      <c r="AD22">
        <v>5767</v>
      </c>
      <c r="AE22">
        <v>47</v>
      </c>
      <c r="AF22">
        <v>100</v>
      </c>
      <c r="AG22">
        <f t="shared" si="6"/>
        <v>0</v>
      </c>
      <c r="AH22">
        <f t="shared" si="7"/>
        <v>100</v>
      </c>
      <c r="AJ22">
        <v>1281</v>
      </c>
      <c r="AK22">
        <v>26</v>
      </c>
      <c r="AL22">
        <v>100</v>
      </c>
      <c r="AM22">
        <f t="shared" si="8"/>
        <v>20.335820895522389</v>
      </c>
      <c r="AN22">
        <f t="shared" si="9"/>
        <v>120.33582089552239</v>
      </c>
      <c r="AP22">
        <v>2207</v>
      </c>
      <c r="AQ22">
        <v>94</v>
      </c>
      <c r="AR22">
        <v>100</v>
      </c>
      <c r="AS22">
        <f t="shared" si="10"/>
        <v>9.2905405405405403</v>
      </c>
      <c r="AT22">
        <f t="shared" si="11"/>
        <v>109.29054054054055</v>
      </c>
      <c r="AV22">
        <v>2088</v>
      </c>
      <c r="AW22">
        <v>42</v>
      </c>
      <c r="AX22">
        <v>100</v>
      </c>
      <c r="AY22">
        <f t="shared" si="12"/>
        <v>15.048543689320388</v>
      </c>
      <c r="AZ22">
        <f t="shared" si="13"/>
        <v>115.04854368932038</v>
      </c>
      <c r="BB22">
        <v>2768</v>
      </c>
      <c r="BC22">
        <v>34</v>
      </c>
      <c r="BD22">
        <v>100</v>
      </c>
      <c r="BE22">
        <f t="shared" si="14"/>
        <v>12.307692307692308</v>
      </c>
      <c r="BF22">
        <f t="shared" si="15"/>
        <v>112.30769230769231</v>
      </c>
      <c r="BH22">
        <v>1808</v>
      </c>
      <c r="BI22">
        <v>61</v>
      </c>
      <c r="BJ22">
        <v>100</v>
      </c>
      <c r="BK22">
        <f t="shared" si="16"/>
        <v>11.842105263157894</v>
      </c>
      <c r="BL22">
        <f t="shared" si="17"/>
        <v>111.84210526315789</v>
      </c>
      <c r="BN22">
        <v>1244</v>
      </c>
      <c r="BO22">
        <v>29</v>
      </c>
      <c r="BP22">
        <v>100</v>
      </c>
      <c r="BQ22">
        <f t="shared" si="18"/>
        <v>20.205479452054796</v>
      </c>
      <c r="BR22">
        <f t="shared" si="19"/>
        <v>120.20547945205479</v>
      </c>
      <c r="BT22">
        <v>1189</v>
      </c>
      <c r="BU22">
        <v>42</v>
      </c>
      <c r="BV22">
        <v>100</v>
      </c>
      <c r="BW22">
        <f t="shared" si="20"/>
        <v>19.142857142857142</v>
      </c>
      <c r="BX22">
        <f t="shared" si="21"/>
        <v>119.14285714285714</v>
      </c>
      <c r="BZ22">
        <f t="shared" si="22"/>
        <v>22714.415627454466</v>
      </c>
    </row>
    <row r="23" spans="1:78">
      <c r="A23">
        <v>13</v>
      </c>
      <c r="B23" t="s">
        <v>148</v>
      </c>
      <c r="C23" s="1">
        <v>301.416666666666</v>
      </c>
      <c r="D23" s="2" t="s">
        <v>14</v>
      </c>
      <c r="E23" s="3">
        <v>1201.4166666666599</v>
      </c>
      <c r="F23" s="3">
        <f t="shared" si="0"/>
        <v>1102.3125527239529</v>
      </c>
      <c r="G23">
        <v>135.09803921568627</v>
      </c>
      <c r="H23">
        <v>119.07894736842105</v>
      </c>
      <c r="I23">
        <v>100</v>
      </c>
      <c r="J23">
        <v>116.9776119402985</v>
      </c>
      <c r="K23">
        <v>116.21621621621622</v>
      </c>
      <c r="L23">
        <v>116.2621359223301</v>
      </c>
      <c r="M23">
        <v>137.53846153846155</v>
      </c>
      <c r="N23">
        <v>112.93859649122807</v>
      </c>
      <c r="O23">
        <v>134.77397260273972</v>
      </c>
      <c r="P23">
        <v>113.42857142857143</v>
      </c>
      <c r="Q23" s="3"/>
      <c r="R23">
        <v>1744</v>
      </c>
      <c r="S23">
        <v>11</v>
      </c>
      <c r="T23">
        <f>MAX(100, 126-S23)</f>
        <v>115</v>
      </c>
      <c r="U23">
        <f t="shared" si="2"/>
        <v>20.098039215686274</v>
      </c>
      <c r="V23">
        <f t="shared" si="3"/>
        <v>135.09803921568627</v>
      </c>
      <c r="X23">
        <v>1244</v>
      </c>
      <c r="Y23">
        <v>37</v>
      </c>
      <c r="Z23">
        <v>100</v>
      </c>
      <c r="AA23">
        <f t="shared" si="4"/>
        <v>19.078947368421055</v>
      </c>
      <c r="AB23">
        <f t="shared" si="5"/>
        <v>119.07894736842105</v>
      </c>
      <c r="AD23">
        <v>174351</v>
      </c>
      <c r="AE23">
        <v>161</v>
      </c>
      <c r="AF23">
        <v>100</v>
      </c>
      <c r="AG23">
        <f t="shared" si="6"/>
        <v>0</v>
      </c>
      <c r="AH23">
        <f t="shared" si="7"/>
        <v>100</v>
      </c>
      <c r="AJ23">
        <v>1641</v>
      </c>
      <c r="AK23">
        <v>44</v>
      </c>
      <c r="AL23">
        <v>100</v>
      </c>
      <c r="AM23">
        <f t="shared" si="8"/>
        <v>16.977611940298505</v>
      </c>
      <c r="AN23">
        <f t="shared" si="9"/>
        <v>116.9776119402985</v>
      </c>
      <c r="AP23">
        <v>1542</v>
      </c>
      <c r="AQ23">
        <v>53</v>
      </c>
      <c r="AR23">
        <v>100</v>
      </c>
      <c r="AS23">
        <f t="shared" si="10"/>
        <v>16.216216216216218</v>
      </c>
      <c r="AT23">
        <f t="shared" si="11"/>
        <v>116.21621621621622</v>
      </c>
      <c r="AV23">
        <v>2042</v>
      </c>
      <c r="AW23">
        <v>37</v>
      </c>
      <c r="AX23">
        <v>100</v>
      </c>
      <c r="AY23">
        <f t="shared" si="12"/>
        <v>16.262135922330099</v>
      </c>
      <c r="AZ23">
        <f t="shared" si="13"/>
        <v>116.2621359223301</v>
      </c>
      <c r="BB23">
        <v>1766</v>
      </c>
      <c r="BC23">
        <v>10</v>
      </c>
      <c r="BD23">
        <v>116</v>
      </c>
      <c r="BE23">
        <f t="shared" si="14"/>
        <v>21.53846153846154</v>
      </c>
      <c r="BF23">
        <f t="shared" si="15"/>
        <v>137.53846153846155</v>
      </c>
      <c r="BH23">
        <v>1679</v>
      </c>
      <c r="BI23">
        <v>56</v>
      </c>
      <c r="BJ23">
        <v>100</v>
      </c>
      <c r="BK23">
        <f t="shared" si="16"/>
        <v>12.938596491228072</v>
      </c>
      <c r="BL23">
        <f t="shared" si="17"/>
        <v>112.93859649122807</v>
      </c>
      <c r="BN23">
        <v>1047</v>
      </c>
      <c r="BO23">
        <v>14</v>
      </c>
      <c r="BP23">
        <v>112</v>
      </c>
      <c r="BQ23">
        <f t="shared" si="18"/>
        <v>22.773972602739725</v>
      </c>
      <c r="BR23">
        <f t="shared" si="19"/>
        <v>134.77397260273972</v>
      </c>
      <c r="BT23">
        <v>1610</v>
      </c>
      <c r="BU23">
        <v>82</v>
      </c>
      <c r="BV23">
        <v>100</v>
      </c>
      <c r="BW23">
        <f t="shared" si="20"/>
        <v>13.428571428571429</v>
      </c>
      <c r="BX23">
        <f t="shared" si="21"/>
        <v>113.42857142857143</v>
      </c>
      <c r="BZ23">
        <f t="shared" si="22"/>
        <v>191266.76796259076</v>
      </c>
    </row>
    <row r="24" spans="1:78">
      <c r="A24">
        <v>19</v>
      </c>
      <c r="B24" t="s">
        <v>151</v>
      </c>
      <c r="C24" s="1">
        <v>290.14999999999998</v>
      </c>
      <c r="D24" s="2" t="s">
        <v>14</v>
      </c>
      <c r="E24" s="3">
        <v>1189.6499999999901</v>
      </c>
      <c r="F24" s="3">
        <f t="shared" si="0"/>
        <v>1097.5454633740692</v>
      </c>
      <c r="G24">
        <v>104.41176470588235</v>
      </c>
      <c r="H24">
        <v>124.38157894736842</v>
      </c>
      <c r="I24">
        <v>100</v>
      </c>
      <c r="J24">
        <v>142.88059701492537</v>
      </c>
      <c r="K24">
        <v>142.98648648648648</v>
      </c>
      <c r="L24">
        <v>125.14563106796116</v>
      </c>
      <c r="M24">
        <v>107.30769230769231</v>
      </c>
      <c r="N24">
        <v>116.44736842105263</v>
      </c>
      <c r="O24">
        <v>113.6986301369863</v>
      </c>
      <c r="P24">
        <v>120.28571428571428</v>
      </c>
      <c r="Q24" s="3"/>
      <c r="R24">
        <v>2987</v>
      </c>
      <c r="S24">
        <v>43</v>
      </c>
      <c r="T24">
        <f>MAX(100, 126-S24)</f>
        <v>100</v>
      </c>
      <c r="U24">
        <f t="shared" si="2"/>
        <v>4.4117647058823533</v>
      </c>
      <c r="V24">
        <f t="shared" si="3"/>
        <v>104.41176470588235</v>
      </c>
      <c r="X24">
        <v>1027</v>
      </c>
      <c r="Y24">
        <v>23</v>
      </c>
      <c r="Z24">
        <v>103</v>
      </c>
      <c r="AA24">
        <f t="shared" si="4"/>
        <v>21.381578947368421</v>
      </c>
      <c r="AB24">
        <f t="shared" si="5"/>
        <v>124.38157894736842</v>
      </c>
      <c r="AD24">
        <v>6763</v>
      </c>
      <c r="AE24">
        <v>60</v>
      </c>
      <c r="AF24">
        <v>100</v>
      </c>
      <c r="AG24">
        <f t="shared" si="6"/>
        <v>0</v>
      </c>
      <c r="AH24">
        <f t="shared" si="7"/>
        <v>100</v>
      </c>
      <c r="AJ24">
        <v>966</v>
      </c>
      <c r="AK24">
        <v>7</v>
      </c>
      <c r="AL24">
        <v>119</v>
      </c>
      <c r="AM24">
        <f t="shared" si="8"/>
        <v>23.880597014925371</v>
      </c>
      <c r="AN24">
        <f t="shared" si="9"/>
        <v>142.88059701492537</v>
      </c>
      <c r="AP24">
        <v>880</v>
      </c>
      <c r="AQ24">
        <v>7</v>
      </c>
      <c r="AR24">
        <v>119</v>
      </c>
      <c r="AS24">
        <f t="shared" si="10"/>
        <v>23.986486486486484</v>
      </c>
      <c r="AT24">
        <f t="shared" si="11"/>
        <v>142.98648648648648</v>
      </c>
      <c r="AV24">
        <v>1642</v>
      </c>
      <c r="AW24">
        <v>21</v>
      </c>
      <c r="AX24">
        <v>105</v>
      </c>
      <c r="AY24">
        <f t="shared" si="12"/>
        <v>20.145631067961165</v>
      </c>
      <c r="AZ24">
        <f t="shared" si="13"/>
        <v>125.14563106796116</v>
      </c>
      <c r="BB24">
        <v>3221</v>
      </c>
      <c r="BC24">
        <v>47</v>
      </c>
      <c r="BD24">
        <v>100</v>
      </c>
      <c r="BE24">
        <f t="shared" si="14"/>
        <v>7.3076923076923084</v>
      </c>
      <c r="BF24">
        <f t="shared" si="15"/>
        <v>107.30769230769231</v>
      </c>
      <c r="BH24">
        <v>1376</v>
      </c>
      <c r="BI24">
        <v>40</v>
      </c>
      <c r="BJ24">
        <v>100</v>
      </c>
      <c r="BK24">
        <f t="shared" si="16"/>
        <v>16.447368421052634</v>
      </c>
      <c r="BL24">
        <f t="shared" si="17"/>
        <v>116.44736842105263</v>
      </c>
      <c r="BN24">
        <v>1805</v>
      </c>
      <c r="BO24">
        <v>67</v>
      </c>
      <c r="BP24">
        <v>100</v>
      </c>
      <c r="BQ24">
        <f t="shared" si="18"/>
        <v>13.698630136986301</v>
      </c>
      <c r="BR24">
        <f t="shared" si="19"/>
        <v>113.6986301369863</v>
      </c>
      <c r="BT24">
        <v>1087</v>
      </c>
      <c r="BU24">
        <v>34</v>
      </c>
      <c r="BV24">
        <v>100</v>
      </c>
      <c r="BW24">
        <f t="shared" si="20"/>
        <v>20.285714285714285</v>
      </c>
      <c r="BX24">
        <f t="shared" si="21"/>
        <v>120.28571428571428</v>
      </c>
      <c r="BZ24">
        <f t="shared" si="22"/>
        <v>24223.519498176713</v>
      </c>
    </row>
    <row r="25" spans="1:78">
      <c r="A25">
        <v>23</v>
      </c>
      <c r="B25" t="s">
        <v>153</v>
      </c>
      <c r="C25" s="1">
        <v>285.96666666666601</v>
      </c>
      <c r="D25" s="2" t="s">
        <v>15</v>
      </c>
      <c r="E25" s="3">
        <v>1185.4666666666601</v>
      </c>
      <c r="F25" s="3">
        <f t="shared" si="0"/>
        <v>1097.3563546430255</v>
      </c>
      <c r="G25">
        <v>100</v>
      </c>
      <c r="H25">
        <v>125.54605263157895</v>
      </c>
      <c r="I25">
        <v>100</v>
      </c>
      <c r="J25">
        <v>132.20149253731344</v>
      </c>
      <c r="K25">
        <v>133.63513513513513</v>
      </c>
      <c r="L25">
        <v>131.35922330097088</v>
      </c>
      <c r="M25">
        <v>109.23076923076923</v>
      </c>
      <c r="N25">
        <v>112.71929824561404</v>
      </c>
      <c r="O25">
        <v>118.66438356164383</v>
      </c>
      <c r="P25">
        <v>134</v>
      </c>
      <c r="Q25" s="3"/>
      <c r="R25">
        <v>3746</v>
      </c>
      <c r="S25">
        <v>56</v>
      </c>
      <c r="T25">
        <f>MAX(100, 126-S25)</f>
        <v>100</v>
      </c>
      <c r="U25">
        <f t="shared" si="2"/>
        <v>0</v>
      </c>
      <c r="V25">
        <f t="shared" si="3"/>
        <v>100</v>
      </c>
      <c r="X25">
        <v>989</v>
      </c>
      <c r="Y25">
        <v>22</v>
      </c>
      <c r="Z25">
        <v>104</v>
      </c>
      <c r="AA25">
        <f t="shared" si="4"/>
        <v>21.546052631578945</v>
      </c>
      <c r="AB25">
        <f t="shared" si="5"/>
        <v>125.54605263157895</v>
      </c>
      <c r="AD25">
        <v>4058</v>
      </c>
      <c r="AE25">
        <v>28</v>
      </c>
      <c r="AF25">
        <v>100</v>
      </c>
      <c r="AG25">
        <f t="shared" si="6"/>
        <v>0</v>
      </c>
      <c r="AH25">
        <f t="shared" si="7"/>
        <v>100</v>
      </c>
      <c r="AJ25">
        <v>1179</v>
      </c>
      <c r="AK25">
        <v>16</v>
      </c>
      <c r="AL25">
        <v>110</v>
      </c>
      <c r="AM25">
        <f t="shared" si="8"/>
        <v>22.201492537313435</v>
      </c>
      <c r="AN25">
        <f t="shared" si="9"/>
        <v>132.20149253731344</v>
      </c>
      <c r="AP25">
        <v>1078</v>
      </c>
      <c r="AQ25">
        <v>15</v>
      </c>
      <c r="AR25">
        <v>111</v>
      </c>
      <c r="AS25">
        <f t="shared" si="10"/>
        <v>22.635135135135133</v>
      </c>
      <c r="AT25">
        <f t="shared" si="11"/>
        <v>133.63513513513513</v>
      </c>
      <c r="AV25">
        <v>1453</v>
      </c>
      <c r="AW25">
        <v>16</v>
      </c>
      <c r="AX25">
        <v>110</v>
      </c>
      <c r="AY25">
        <f t="shared" si="12"/>
        <v>21.359223300970871</v>
      </c>
      <c r="AZ25">
        <f t="shared" si="13"/>
        <v>131.35922330097088</v>
      </c>
      <c r="BB25">
        <v>3052</v>
      </c>
      <c r="BC25">
        <v>42</v>
      </c>
      <c r="BD25">
        <v>100</v>
      </c>
      <c r="BE25">
        <f t="shared" si="14"/>
        <v>9.2307692307692317</v>
      </c>
      <c r="BF25">
        <f t="shared" si="15"/>
        <v>109.23076923076923</v>
      </c>
      <c r="BH25">
        <v>1714</v>
      </c>
      <c r="BI25">
        <v>57</v>
      </c>
      <c r="BJ25">
        <v>100</v>
      </c>
      <c r="BK25">
        <f t="shared" si="16"/>
        <v>12.719298245614036</v>
      </c>
      <c r="BL25">
        <f t="shared" si="17"/>
        <v>112.71929824561404</v>
      </c>
      <c r="BN25">
        <v>1358</v>
      </c>
      <c r="BO25">
        <v>38</v>
      </c>
      <c r="BP25">
        <v>100</v>
      </c>
      <c r="BQ25">
        <f t="shared" si="18"/>
        <v>18.664383561643834</v>
      </c>
      <c r="BR25">
        <f t="shared" si="19"/>
        <v>118.66438356164383</v>
      </c>
      <c r="BT25">
        <v>819</v>
      </c>
      <c r="BU25">
        <v>15</v>
      </c>
      <c r="BV25">
        <v>111</v>
      </c>
      <c r="BW25">
        <f t="shared" si="20"/>
        <v>23</v>
      </c>
      <c r="BX25">
        <f t="shared" si="21"/>
        <v>134</v>
      </c>
      <c r="BZ25">
        <f t="shared" si="22"/>
        <v>21862.712709286054</v>
      </c>
    </row>
    <row r="26" spans="1:78">
      <c r="A26">
        <v>25</v>
      </c>
      <c r="B26" t="s">
        <v>94</v>
      </c>
      <c r="C26" s="1">
        <v>273.7</v>
      </c>
      <c r="D26" s="2" t="s">
        <v>15</v>
      </c>
      <c r="E26" s="3">
        <v>1173.7</v>
      </c>
      <c r="F26" s="3">
        <f t="shared" si="0"/>
        <v>1080.1603090419032</v>
      </c>
      <c r="G26">
        <v>100</v>
      </c>
      <c r="H26">
        <v>113.98026315789474</v>
      </c>
      <c r="I26">
        <v>100</v>
      </c>
      <c r="J26">
        <v>119.58955223880596</v>
      </c>
      <c r="K26">
        <v>144.15540540540542</v>
      </c>
      <c r="L26">
        <v>128.873786407767</v>
      </c>
      <c r="M26">
        <v>125.07692307692308</v>
      </c>
      <c r="N26">
        <v>108.99122807017544</v>
      </c>
      <c r="O26">
        <v>118.49315068493151</v>
      </c>
      <c r="P26">
        <v>121</v>
      </c>
      <c r="Q26" s="3"/>
      <c r="R26">
        <v>8714</v>
      </c>
      <c r="S26">
        <v>116</v>
      </c>
      <c r="T26">
        <v>100</v>
      </c>
      <c r="U26">
        <f t="shared" si="2"/>
        <v>0</v>
      </c>
      <c r="V26">
        <f t="shared" si="3"/>
        <v>100</v>
      </c>
      <c r="X26">
        <v>1696</v>
      </c>
      <c r="Y26">
        <v>68</v>
      </c>
      <c r="Z26">
        <v>100</v>
      </c>
      <c r="AA26">
        <f t="shared" si="4"/>
        <v>13.980263157894738</v>
      </c>
      <c r="AB26">
        <f t="shared" si="5"/>
        <v>113.98026315789474</v>
      </c>
      <c r="AD26">
        <v>9047</v>
      </c>
      <c r="AE26">
        <v>88</v>
      </c>
      <c r="AF26">
        <v>100</v>
      </c>
      <c r="AG26">
        <f t="shared" si="6"/>
        <v>0</v>
      </c>
      <c r="AH26">
        <f t="shared" si="7"/>
        <v>100</v>
      </c>
      <c r="AJ26">
        <v>1360</v>
      </c>
      <c r="AK26">
        <v>30</v>
      </c>
      <c r="AL26">
        <v>100</v>
      </c>
      <c r="AM26">
        <f t="shared" si="8"/>
        <v>19.589552238805972</v>
      </c>
      <c r="AN26">
        <f t="shared" si="9"/>
        <v>119.58955223880596</v>
      </c>
      <c r="AP26">
        <v>828</v>
      </c>
      <c r="AQ26">
        <v>6</v>
      </c>
      <c r="AR26">
        <v>120</v>
      </c>
      <c r="AS26">
        <f t="shared" si="10"/>
        <v>24.155405405405407</v>
      </c>
      <c r="AT26">
        <f t="shared" si="11"/>
        <v>144.15540540540542</v>
      </c>
      <c r="AV26">
        <v>1549</v>
      </c>
      <c r="AW26">
        <v>18</v>
      </c>
      <c r="AX26">
        <v>108</v>
      </c>
      <c r="AY26">
        <f t="shared" si="12"/>
        <v>20.873786407766989</v>
      </c>
      <c r="AZ26">
        <f t="shared" si="13"/>
        <v>128.873786407767</v>
      </c>
      <c r="BB26">
        <v>2233</v>
      </c>
      <c r="BC26">
        <v>19</v>
      </c>
      <c r="BD26">
        <v>107</v>
      </c>
      <c r="BE26">
        <f t="shared" si="14"/>
        <v>18.076923076923077</v>
      </c>
      <c r="BF26">
        <f t="shared" si="15"/>
        <v>125.07692307692308</v>
      </c>
      <c r="BH26">
        <v>2281</v>
      </c>
      <c r="BI26">
        <v>74</v>
      </c>
      <c r="BJ26">
        <v>100</v>
      </c>
      <c r="BK26">
        <f t="shared" si="16"/>
        <v>8.9912280701754383</v>
      </c>
      <c r="BL26">
        <f t="shared" si="17"/>
        <v>108.99122807017544</v>
      </c>
      <c r="BN26">
        <v>1411</v>
      </c>
      <c r="BO26">
        <v>39</v>
      </c>
      <c r="BP26">
        <v>100</v>
      </c>
      <c r="BQ26">
        <f t="shared" si="18"/>
        <v>18.493150684931507</v>
      </c>
      <c r="BR26">
        <f t="shared" si="19"/>
        <v>118.49315068493151</v>
      </c>
      <c r="BT26">
        <v>1020</v>
      </c>
      <c r="BU26">
        <v>29</v>
      </c>
      <c r="BV26">
        <v>100</v>
      </c>
      <c r="BW26">
        <f t="shared" si="20"/>
        <v>21</v>
      </c>
      <c r="BX26">
        <f t="shared" si="21"/>
        <v>121</v>
      </c>
      <c r="BZ26">
        <f t="shared" si="22"/>
        <v>32715.320618083806</v>
      </c>
    </row>
    <row r="27" spans="1:78">
      <c r="A27">
        <v>37</v>
      </c>
      <c r="B27" t="s">
        <v>158</v>
      </c>
      <c r="C27" s="1">
        <v>237.683333333333</v>
      </c>
      <c r="D27" s="2" t="s">
        <v>159</v>
      </c>
      <c r="E27" s="3">
        <v>1136.68333333333</v>
      </c>
      <c r="F27" s="3">
        <f t="shared" si="0"/>
        <v>1078.105706896235</v>
      </c>
      <c r="G27">
        <v>107.35294117647059</v>
      </c>
      <c r="H27">
        <v>120.23026315789474</v>
      </c>
      <c r="I27">
        <v>100</v>
      </c>
      <c r="J27">
        <v>0</v>
      </c>
      <c r="K27">
        <v>103.71621621621621</v>
      </c>
      <c r="L27">
        <v>110.67961165048544</v>
      </c>
      <c r="M27">
        <v>140.30769230769232</v>
      </c>
      <c r="N27">
        <v>150</v>
      </c>
      <c r="O27">
        <v>108.39041095890411</v>
      </c>
      <c r="P27">
        <v>137.42857142857144</v>
      </c>
      <c r="Q27" s="3"/>
      <c r="R27">
        <v>2798</v>
      </c>
      <c r="S27">
        <v>37</v>
      </c>
      <c r="T27">
        <f t="shared" ref="T27:T32" si="24">MAX(100, 126-S27)</f>
        <v>100</v>
      </c>
      <c r="U27">
        <f t="shared" si="2"/>
        <v>7.3529411764705888</v>
      </c>
      <c r="V27">
        <f t="shared" si="3"/>
        <v>107.35294117647059</v>
      </c>
      <c r="X27">
        <v>1167</v>
      </c>
      <c r="Y27">
        <v>30</v>
      </c>
      <c r="Z27">
        <v>100</v>
      </c>
      <c r="AA27">
        <f t="shared" si="4"/>
        <v>20.230263157894736</v>
      </c>
      <c r="AB27">
        <f t="shared" si="5"/>
        <v>120.23026315789474</v>
      </c>
      <c r="AD27">
        <v>101678</v>
      </c>
      <c r="AE27">
        <v>150</v>
      </c>
      <c r="AF27">
        <v>100</v>
      </c>
      <c r="AG27">
        <f t="shared" si="6"/>
        <v>0</v>
      </c>
      <c r="AH27">
        <f t="shared" si="7"/>
        <v>100</v>
      </c>
      <c r="AL27">
        <v>0</v>
      </c>
      <c r="AM27">
        <v>0</v>
      </c>
      <c r="AN27">
        <v>0</v>
      </c>
      <c r="AP27">
        <v>2622</v>
      </c>
      <c r="AQ27">
        <v>127</v>
      </c>
      <c r="AR27">
        <v>100</v>
      </c>
      <c r="AS27">
        <f t="shared" si="10"/>
        <v>3.7162162162162162</v>
      </c>
      <c r="AT27">
        <f t="shared" si="11"/>
        <v>103.71621621621621</v>
      </c>
      <c r="AV27">
        <v>2496</v>
      </c>
      <c r="AW27">
        <v>60</v>
      </c>
      <c r="AX27">
        <v>100</v>
      </c>
      <c r="AY27">
        <f t="shared" si="12"/>
        <v>10.679611650485436</v>
      </c>
      <c r="AZ27">
        <f t="shared" si="13"/>
        <v>110.67961165048544</v>
      </c>
      <c r="BB27">
        <v>1671</v>
      </c>
      <c r="BC27">
        <v>8</v>
      </c>
      <c r="BD27">
        <v>118</v>
      </c>
      <c r="BE27">
        <f t="shared" si="14"/>
        <v>22.30769230769231</v>
      </c>
      <c r="BF27">
        <f t="shared" si="15"/>
        <v>140.30769230769232</v>
      </c>
      <c r="BH27">
        <v>703</v>
      </c>
      <c r="BI27">
        <v>1</v>
      </c>
      <c r="BJ27">
        <v>125</v>
      </c>
      <c r="BK27">
        <f t="shared" si="16"/>
        <v>25</v>
      </c>
      <c r="BL27">
        <f t="shared" si="17"/>
        <v>150</v>
      </c>
      <c r="BN27">
        <v>2334</v>
      </c>
      <c r="BO27">
        <v>98</v>
      </c>
      <c r="BP27">
        <v>100</v>
      </c>
      <c r="BQ27">
        <f t="shared" si="18"/>
        <v>8.3904109589041092</v>
      </c>
      <c r="BR27">
        <f t="shared" si="19"/>
        <v>108.39041095890411</v>
      </c>
      <c r="BT27">
        <v>748</v>
      </c>
      <c r="BU27">
        <v>12</v>
      </c>
      <c r="BV27">
        <v>114</v>
      </c>
      <c r="BW27">
        <f t="shared" si="20"/>
        <v>23.428571428571431</v>
      </c>
      <c r="BX27">
        <f t="shared" si="21"/>
        <v>137.42857142857144</v>
      </c>
      <c r="BZ27">
        <f t="shared" si="22"/>
        <v>118609.35427093532</v>
      </c>
    </row>
    <row r="28" spans="1:78">
      <c r="A28">
        <v>22</v>
      </c>
      <c r="B28" t="s">
        <v>152</v>
      </c>
      <c r="C28" s="1">
        <v>286.06666666666598</v>
      </c>
      <c r="D28" s="2" t="s">
        <v>14</v>
      </c>
      <c r="E28" s="3">
        <v>1185.56666666666</v>
      </c>
      <c r="F28" s="3">
        <f t="shared" si="0"/>
        <v>1074.7211562064547</v>
      </c>
      <c r="G28">
        <v>129.13725490196077</v>
      </c>
      <c r="H28">
        <v>123.21710526315789</v>
      </c>
      <c r="I28">
        <v>100</v>
      </c>
      <c r="J28">
        <v>119.40298507462687</v>
      </c>
      <c r="K28">
        <v>114.18918918918919</v>
      </c>
      <c r="L28">
        <v>106.79611650485437</v>
      </c>
      <c r="M28">
        <v>127.84615384615384</v>
      </c>
      <c r="N28">
        <v>111.18421052631579</v>
      </c>
      <c r="O28">
        <v>120.37671232876713</v>
      </c>
      <c r="P28">
        <v>122.57142857142857</v>
      </c>
      <c r="Q28" s="3"/>
      <c r="R28">
        <v>1979</v>
      </c>
      <c r="S28">
        <v>15</v>
      </c>
      <c r="T28">
        <f t="shared" si="24"/>
        <v>111</v>
      </c>
      <c r="U28">
        <f t="shared" si="2"/>
        <v>18.137254901960784</v>
      </c>
      <c r="V28">
        <f t="shared" si="3"/>
        <v>129.13725490196077</v>
      </c>
      <c r="X28">
        <v>1031</v>
      </c>
      <c r="Y28">
        <v>24</v>
      </c>
      <c r="Z28">
        <v>102</v>
      </c>
      <c r="AA28">
        <f t="shared" si="4"/>
        <v>21.217105263157894</v>
      </c>
      <c r="AB28">
        <f t="shared" si="5"/>
        <v>123.21710526315789</v>
      </c>
      <c r="AD28">
        <v>8363</v>
      </c>
      <c r="AE28">
        <v>81</v>
      </c>
      <c r="AF28">
        <v>100</v>
      </c>
      <c r="AG28">
        <f t="shared" si="6"/>
        <v>0</v>
      </c>
      <c r="AH28">
        <f t="shared" si="7"/>
        <v>100</v>
      </c>
      <c r="AJ28">
        <v>1402</v>
      </c>
      <c r="AK28">
        <v>31</v>
      </c>
      <c r="AL28">
        <v>100</v>
      </c>
      <c r="AM28">
        <f t="shared" ref="AM28:AM51" si="25">MAX((AM$1+1-AK28)/AM$1*25,0)</f>
        <v>19.402985074626866</v>
      </c>
      <c r="AN28">
        <f t="shared" ref="AN28:AN51" si="26">SUM(AL28+AM28)</f>
        <v>119.40298507462687</v>
      </c>
      <c r="AP28">
        <v>1699</v>
      </c>
      <c r="AQ28">
        <v>65</v>
      </c>
      <c r="AR28">
        <v>100</v>
      </c>
      <c r="AS28">
        <f t="shared" si="10"/>
        <v>14.189189189189189</v>
      </c>
      <c r="AT28">
        <f t="shared" si="11"/>
        <v>114.18918918918919</v>
      </c>
      <c r="AV28">
        <v>2856</v>
      </c>
      <c r="AW28">
        <v>76</v>
      </c>
      <c r="AX28">
        <v>100</v>
      </c>
      <c r="AY28">
        <f t="shared" si="12"/>
        <v>6.7961165048543686</v>
      </c>
      <c r="AZ28">
        <f t="shared" si="13"/>
        <v>106.79611650485437</v>
      </c>
      <c r="BB28">
        <v>2168</v>
      </c>
      <c r="BC28">
        <v>17</v>
      </c>
      <c r="BD28">
        <v>109</v>
      </c>
      <c r="BE28">
        <f t="shared" si="14"/>
        <v>18.846153846153847</v>
      </c>
      <c r="BF28">
        <f t="shared" si="15"/>
        <v>127.84615384615384</v>
      </c>
      <c r="BH28">
        <v>1881</v>
      </c>
      <c r="BI28">
        <v>64</v>
      </c>
      <c r="BJ28">
        <v>100</v>
      </c>
      <c r="BK28">
        <f t="shared" si="16"/>
        <v>11.184210526315789</v>
      </c>
      <c r="BL28">
        <f t="shared" si="17"/>
        <v>111.18421052631579</v>
      </c>
      <c r="BN28">
        <v>1239</v>
      </c>
      <c r="BO28">
        <v>28</v>
      </c>
      <c r="BP28">
        <v>100</v>
      </c>
      <c r="BQ28">
        <f t="shared" si="18"/>
        <v>20.376712328767123</v>
      </c>
      <c r="BR28">
        <f t="shared" si="19"/>
        <v>120.37671232876713</v>
      </c>
      <c r="BT28">
        <v>981</v>
      </c>
      <c r="BU28">
        <v>25</v>
      </c>
      <c r="BV28">
        <v>101</v>
      </c>
      <c r="BW28">
        <f t="shared" si="20"/>
        <v>21.571428571428573</v>
      </c>
      <c r="BX28">
        <f t="shared" si="21"/>
        <v>122.57142857142857</v>
      </c>
      <c r="BZ28">
        <f t="shared" si="22"/>
        <v>26104.299455270055</v>
      </c>
    </row>
    <row r="29" spans="1:78">
      <c r="A29">
        <v>31</v>
      </c>
      <c r="B29" t="s">
        <v>52</v>
      </c>
      <c r="C29" s="1">
        <v>257.45</v>
      </c>
      <c r="D29" s="2" t="s">
        <v>15</v>
      </c>
      <c r="E29" s="3">
        <v>1153.95</v>
      </c>
      <c r="F29" s="3">
        <f t="shared" si="0"/>
        <v>1066.159868483609</v>
      </c>
      <c r="G29">
        <v>126.15686274509804</v>
      </c>
      <c r="H29">
        <v>134.86184210526315</v>
      </c>
      <c r="I29">
        <v>100</v>
      </c>
      <c r="J29">
        <v>120.14925373134328</v>
      </c>
      <c r="K29">
        <v>117.06081081081081</v>
      </c>
      <c r="L29">
        <v>121.41747572815534</v>
      </c>
      <c r="M29">
        <v>114.61538461538461</v>
      </c>
      <c r="N29">
        <v>100</v>
      </c>
      <c r="O29">
        <v>114.04109589041096</v>
      </c>
      <c r="P29">
        <v>117.85714285714286</v>
      </c>
      <c r="Q29" s="3"/>
      <c r="R29">
        <v>2169</v>
      </c>
      <c r="S29">
        <v>17</v>
      </c>
      <c r="T29">
        <f t="shared" si="24"/>
        <v>109</v>
      </c>
      <c r="U29">
        <f t="shared" si="2"/>
        <v>17.156862745098039</v>
      </c>
      <c r="V29">
        <f t="shared" si="3"/>
        <v>126.15686274509804</v>
      </c>
      <c r="X29">
        <v>885</v>
      </c>
      <c r="Y29">
        <v>14</v>
      </c>
      <c r="Z29">
        <v>112</v>
      </c>
      <c r="AA29">
        <f t="shared" si="4"/>
        <v>22.861842105263158</v>
      </c>
      <c r="AB29">
        <f t="shared" si="5"/>
        <v>134.86184210526315</v>
      </c>
      <c r="AD29">
        <v>5302</v>
      </c>
      <c r="AE29">
        <v>39</v>
      </c>
      <c r="AF29">
        <v>100</v>
      </c>
      <c r="AG29">
        <f t="shared" si="6"/>
        <v>0</v>
      </c>
      <c r="AH29">
        <f t="shared" si="7"/>
        <v>100</v>
      </c>
      <c r="AJ29">
        <v>1282</v>
      </c>
      <c r="AK29">
        <v>27</v>
      </c>
      <c r="AL29">
        <v>100</v>
      </c>
      <c r="AM29">
        <f t="shared" si="25"/>
        <v>20.149253731343283</v>
      </c>
      <c r="AN29">
        <f t="shared" si="26"/>
        <v>120.14925373134328</v>
      </c>
      <c r="AP29">
        <v>1519</v>
      </c>
      <c r="AQ29">
        <v>48</v>
      </c>
      <c r="AR29">
        <v>100</v>
      </c>
      <c r="AS29">
        <f t="shared" si="10"/>
        <v>17.060810810810811</v>
      </c>
      <c r="AT29">
        <f t="shared" si="11"/>
        <v>117.06081081081081</v>
      </c>
      <c r="AV29">
        <v>1765</v>
      </c>
      <c r="AW29">
        <v>24</v>
      </c>
      <c r="AX29">
        <v>102</v>
      </c>
      <c r="AY29">
        <f t="shared" si="12"/>
        <v>19.417475728155338</v>
      </c>
      <c r="AZ29">
        <f t="shared" si="13"/>
        <v>121.41747572815534</v>
      </c>
      <c r="BB29">
        <v>2634</v>
      </c>
      <c r="BC29">
        <v>28</v>
      </c>
      <c r="BD29">
        <v>100</v>
      </c>
      <c r="BE29">
        <f t="shared" si="14"/>
        <v>14.615384615384617</v>
      </c>
      <c r="BF29">
        <f t="shared" si="15"/>
        <v>114.61538461538461</v>
      </c>
      <c r="BH29">
        <v>5418</v>
      </c>
      <c r="BI29">
        <v>130</v>
      </c>
      <c r="BJ29">
        <v>100</v>
      </c>
      <c r="BK29">
        <f t="shared" si="16"/>
        <v>0</v>
      </c>
      <c r="BL29">
        <f t="shared" si="17"/>
        <v>100</v>
      </c>
      <c r="BN29">
        <v>1801</v>
      </c>
      <c r="BO29">
        <v>65</v>
      </c>
      <c r="BP29">
        <v>100</v>
      </c>
      <c r="BQ29">
        <f t="shared" si="18"/>
        <v>14.04109589041096</v>
      </c>
      <c r="BR29">
        <f t="shared" si="19"/>
        <v>114.04109589041096</v>
      </c>
      <c r="BT29">
        <v>1298</v>
      </c>
      <c r="BU29">
        <v>51</v>
      </c>
      <c r="BV29">
        <v>100</v>
      </c>
      <c r="BW29">
        <f t="shared" si="20"/>
        <v>17.857142857142858</v>
      </c>
      <c r="BX29">
        <f t="shared" si="21"/>
        <v>117.85714285714286</v>
      </c>
      <c r="BZ29">
        <f t="shared" si="22"/>
        <v>26561.605451252926</v>
      </c>
    </row>
    <row r="30" spans="1:78">
      <c r="A30">
        <v>28</v>
      </c>
      <c r="B30" t="s">
        <v>33</v>
      </c>
      <c r="C30" s="1">
        <v>273</v>
      </c>
      <c r="D30" s="2" t="s">
        <v>13</v>
      </c>
      <c r="E30" s="3">
        <v>1167.5999999999999</v>
      </c>
      <c r="F30" s="3">
        <f t="shared" si="0"/>
        <v>1064.4416469278165</v>
      </c>
      <c r="G30">
        <v>103.43137254901961</v>
      </c>
      <c r="H30">
        <v>118.91447368421052</v>
      </c>
      <c r="I30">
        <v>111.75</v>
      </c>
      <c r="J30">
        <v>140.50746268656718</v>
      </c>
      <c r="K30">
        <v>109.45945945945945</v>
      </c>
      <c r="L30">
        <v>108.49514563106796</v>
      </c>
      <c r="M30">
        <v>118.15384615384616</v>
      </c>
      <c r="N30">
        <v>119.29824561403508</v>
      </c>
      <c r="O30">
        <v>119.86301369863014</v>
      </c>
      <c r="P30">
        <v>118</v>
      </c>
      <c r="Q30" s="3"/>
      <c r="R30">
        <v>3180</v>
      </c>
      <c r="S30">
        <v>45</v>
      </c>
      <c r="T30">
        <f t="shared" si="24"/>
        <v>100</v>
      </c>
      <c r="U30">
        <f t="shared" si="2"/>
        <v>3.4313725490196081</v>
      </c>
      <c r="V30">
        <f t="shared" si="3"/>
        <v>103.43137254901961</v>
      </c>
      <c r="X30">
        <v>1246</v>
      </c>
      <c r="Y30">
        <v>38</v>
      </c>
      <c r="Z30">
        <v>100</v>
      </c>
      <c r="AA30">
        <f t="shared" si="4"/>
        <v>18.914473684210524</v>
      </c>
      <c r="AB30">
        <f t="shared" si="5"/>
        <v>118.91447368421052</v>
      </c>
      <c r="AD30">
        <v>3306</v>
      </c>
      <c r="AE30">
        <v>18</v>
      </c>
      <c r="AF30">
        <v>108</v>
      </c>
      <c r="AG30">
        <f t="shared" si="6"/>
        <v>3.75</v>
      </c>
      <c r="AH30">
        <f t="shared" si="7"/>
        <v>111.75</v>
      </c>
      <c r="AJ30">
        <v>1014</v>
      </c>
      <c r="AK30">
        <v>9</v>
      </c>
      <c r="AL30">
        <v>117</v>
      </c>
      <c r="AM30">
        <f t="shared" si="25"/>
        <v>23.507462686567166</v>
      </c>
      <c r="AN30">
        <f t="shared" si="26"/>
        <v>140.50746268656718</v>
      </c>
      <c r="AP30">
        <v>2162</v>
      </c>
      <c r="AQ30">
        <v>93</v>
      </c>
      <c r="AR30">
        <v>100</v>
      </c>
      <c r="AS30">
        <f t="shared" si="10"/>
        <v>9.4594594594594597</v>
      </c>
      <c r="AT30">
        <f t="shared" si="11"/>
        <v>109.45945945945945</v>
      </c>
      <c r="AV30">
        <v>2668</v>
      </c>
      <c r="AW30">
        <v>69</v>
      </c>
      <c r="AX30">
        <v>100</v>
      </c>
      <c r="AY30">
        <f t="shared" si="12"/>
        <v>8.4951456310679614</v>
      </c>
      <c r="AZ30">
        <f t="shared" si="13"/>
        <v>108.49514563106796</v>
      </c>
      <c r="BB30">
        <v>2335</v>
      </c>
      <c r="BC30">
        <v>24</v>
      </c>
      <c r="BD30">
        <v>102</v>
      </c>
      <c r="BE30">
        <f t="shared" si="14"/>
        <v>16.153846153846153</v>
      </c>
      <c r="BF30">
        <f t="shared" si="15"/>
        <v>118.15384615384616</v>
      </c>
      <c r="BH30">
        <v>1168</v>
      </c>
      <c r="BI30">
        <v>27</v>
      </c>
      <c r="BJ30">
        <v>100</v>
      </c>
      <c r="BK30">
        <f t="shared" si="16"/>
        <v>19.298245614035086</v>
      </c>
      <c r="BL30">
        <f t="shared" si="17"/>
        <v>119.29824561403508</v>
      </c>
      <c r="BN30">
        <v>1253</v>
      </c>
      <c r="BO30">
        <v>31</v>
      </c>
      <c r="BP30">
        <v>100</v>
      </c>
      <c r="BQ30">
        <f t="shared" si="18"/>
        <v>19.863013698630137</v>
      </c>
      <c r="BR30">
        <f t="shared" si="19"/>
        <v>119.86301369863014</v>
      </c>
      <c r="BT30">
        <v>1288</v>
      </c>
      <c r="BU30">
        <v>50</v>
      </c>
      <c r="BV30">
        <v>100</v>
      </c>
      <c r="BW30">
        <f t="shared" si="20"/>
        <v>18</v>
      </c>
      <c r="BX30">
        <f t="shared" si="21"/>
        <v>118</v>
      </c>
      <c r="BZ30">
        <f t="shared" si="22"/>
        <v>22073.746038953675</v>
      </c>
    </row>
    <row r="31" spans="1:78">
      <c r="A31">
        <v>27</v>
      </c>
      <c r="B31" t="s">
        <v>115</v>
      </c>
      <c r="C31" s="1">
        <v>272.83333333333297</v>
      </c>
      <c r="D31" s="2" t="s">
        <v>14</v>
      </c>
      <c r="E31" s="3">
        <v>1169.3333333333301</v>
      </c>
      <c r="F31" s="3">
        <f t="shared" si="0"/>
        <v>1063.809660741488</v>
      </c>
      <c r="G31">
        <v>111.76470588235294</v>
      </c>
      <c r="H31">
        <v>109.70394736842105</v>
      </c>
      <c r="I31">
        <v>100</v>
      </c>
      <c r="J31">
        <v>117.16417910447761</v>
      </c>
      <c r="K31">
        <v>120.77702702702703</v>
      </c>
      <c r="L31">
        <v>122.66019417475728</v>
      </c>
      <c r="M31">
        <v>103.07692307692308</v>
      </c>
      <c r="N31">
        <v>142.68421052631578</v>
      </c>
      <c r="O31">
        <v>118.83561643835617</v>
      </c>
      <c r="P31">
        <v>117.14285714285714</v>
      </c>
      <c r="Q31" s="3"/>
      <c r="R31">
        <v>2492</v>
      </c>
      <c r="S31">
        <v>28</v>
      </c>
      <c r="T31">
        <f t="shared" si="24"/>
        <v>100</v>
      </c>
      <c r="U31">
        <f t="shared" si="2"/>
        <v>11.76470588235294</v>
      </c>
      <c r="V31">
        <f t="shared" si="3"/>
        <v>111.76470588235294</v>
      </c>
      <c r="X31">
        <v>2065</v>
      </c>
      <c r="Y31">
        <v>94</v>
      </c>
      <c r="Z31">
        <v>100</v>
      </c>
      <c r="AA31">
        <f t="shared" si="4"/>
        <v>9.7039473684210531</v>
      </c>
      <c r="AB31">
        <f t="shared" si="5"/>
        <v>109.70394736842105</v>
      </c>
      <c r="AD31">
        <v>4101</v>
      </c>
      <c r="AE31">
        <v>29</v>
      </c>
      <c r="AF31">
        <v>100</v>
      </c>
      <c r="AG31">
        <f t="shared" si="6"/>
        <v>0</v>
      </c>
      <c r="AH31">
        <f t="shared" si="7"/>
        <v>100</v>
      </c>
      <c r="AJ31">
        <v>1629</v>
      </c>
      <c r="AK31">
        <v>43</v>
      </c>
      <c r="AL31">
        <v>100</v>
      </c>
      <c r="AM31">
        <f t="shared" si="25"/>
        <v>17.164179104477611</v>
      </c>
      <c r="AN31">
        <f t="shared" si="26"/>
        <v>117.16417910447761</v>
      </c>
      <c r="AP31">
        <v>1262</v>
      </c>
      <c r="AQ31">
        <v>26</v>
      </c>
      <c r="AR31">
        <v>100</v>
      </c>
      <c r="AS31">
        <f t="shared" si="10"/>
        <v>20.777027027027025</v>
      </c>
      <c r="AT31">
        <f t="shared" si="11"/>
        <v>120.77702702702703</v>
      </c>
      <c r="AV31">
        <v>1728</v>
      </c>
      <c r="AW31">
        <v>23</v>
      </c>
      <c r="AX31">
        <v>103</v>
      </c>
      <c r="AY31">
        <f t="shared" si="12"/>
        <v>19.660194174757279</v>
      </c>
      <c r="AZ31">
        <f t="shared" si="13"/>
        <v>122.66019417475728</v>
      </c>
      <c r="BB31">
        <v>3393</v>
      </c>
      <c r="BC31">
        <v>58</v>
      </c>
      <c r="BD31">
        <v>100</v>
      </c>
      <c r="BE31">
        <f t="shared" si="14"/>
        <v>3.0769230769230771</v>
      </c>
      <c r="BF31">
        <f t="shared" si="15"/>
        <v>103.07692307692308</v>
      </c>
      <c r="BH31">
        <v>793</v>
      </c>
      <c r="BI31">
        <v>7</v>
      </c>
      <c r="BJ31">
        <v>119</v>
      </c>
      <c r="BK31">
        <f t="shared" si="16"/>
        <v>23.684210526315788</v>
      </c>
      <c r="BL31">
        <f t="shared" si="17"/>
        <v>142.68421052631578</v>
      </c>
      <c r="BN31">
        <v>1356</v>
      </c>
      <c r="BO31">
        <v>37</v>
      </c>
      <c r="BP31">
        <v>100</v>
      </c>
      <c r="BQ31">
        <f t="shared" si="18"/>
        <v>18.835616438356166</v>
      </c>
      <c r="BR31">
        <f t="shared" si="19"/>
        <v>118.83561643835617</v>
      </c>
      <c r="BT31">
        <v>1312</v>
      </c>
      <c r="BU31">
        <v>56</v>
      </c>
      <c r="BV31">
        <v>100</v>
      </c>
      <c r="BW31">
        <f t="shared" si="20"/>
        <v>17.142857142857142</v>
      </c>
      <c r="BX31">
        <f t="shared" si="21"/>
        <v>117.14285714285714</v>
      </c>
      <c r="BZ31">
        <f t="shared" si="22"/>
        <v>22569.333607197259</v>
      </c>
    </row>
    <row r="32" spans="1:78">
      <c r="A32">
        <v>34</v>
      </c>
      <c r="B32" t="s">
        <v>95</v>
      </c>
      <c r="C32" s="1">
        <v>248.04999999999899</v>
      </c>
      <c r="D32" s="2" t="s">
        <v>17</v>
      </c>
      <c r="E32" s="3">
        <v>1143.55</v>
      </c>
      <c r="F32" s="3">
        <f t="shared" si="0"/>
        <v>1060.6918343072371</v>
      </c>
      <c r="G32">
        <v>111.27450980392157</v>
      </c>
      <c r="H32">
        <v>112.5</v>
      </c>
      <c r="I32">
        <v>0</v>
      </c>
      <c r="J32">
        <v>122.70895522388059</v>
      </c>
      <c r="K32">
        <v>109.12162162162161</v>
      </c>
      <c r="L32">
        <v>143.78640776699029</v>
      </c>
      <c r="M32">
        <v>100</v>
      </c>
      <c r="N32">
        <v>105.26315789473684</v>
      </c>
      <c r="O32">
        <v>117.46575342465754</v>
      </c>
      <c r="P32">
        <v>138.57142857142856</v>
      </c>
      <c r="Q32" s="3"/>
      <c r="R32">
        <v>2551</v>
      </c>
      <c r="S32">
        <v>29</v>
      </c>
      <c r="T32">
        <f t="shared" si="24"/>
        <v>100</v>
      </c>
      <c r="U32">
        <f t="shared" si="2"/>
        <v>11.274509803921569</v>
      </c>
      <c r="V32">
        <f t="shared" si="3"/>
        <v>111.27450980392157</v>
      </c>
      <c r="X32">
        <v>1839</v>
      </c>
      <c r="Y32">
        <v>77</v>
      </c>
      <c r="Z32">
        <v>100</v>
      </c>
      <c r="AA32">
        <f t="shared" si="4"/>
        <v>12.5</v>
      </c>
      <c r="AB32">
        <f t="shared" si="5"/>
        <v>112.5</v>
      </c>
      <c r="AF32">
        <v>0</v>
      </c>
      <c r="AG32">
        <v>0</v>
      </c>
      <c r="AH32">
        <v>0</v>
      </c>
      <c r="AJ32">
        <v>1239</v>
      </c>
      <c r="AK32">
        <v>24</v>
      </c>
      <c r="AL32">
        <v>102</v>
      </c>
      <c r="AM32">
        <f t="shared" si="25"/>
        <v>20.708955223880597</v>
      </c>
      <c r="AN32">
        <f t="shared" si="26"/>
        <v>122.70895522388059</v>
      </c>
      <c r="AP32">
        <v>2211</v>
      </c>
      <c r="AQ32">
        <v>95</v>
      </c>
      <c r="AR32">
        <v>100</v>
      </c>
      <c r="AS32">
        <f t="shared" si="10"/>
        <v>9.121621621621621</v>
      </c>
      <c r="AT32">
        <f t="shared" si="11"/>
        <v>109.12162162162161</v>
      </c>
      <c r="AV32">
        <v>1241</v>
      </c>
      <c r="AW32">
        <v>6</v>
      </c>
      <c r="AX32">
        <v>120</v>
      </c>
      <c r="AY32">
        <f t="shared" si="12"/>
        <v>23.78640776699029</v>
      </c>
      <c r="AZ32">
        <f t="shared" si="13"/>
        <v>143.78640776699029</v>
      </c>
      <c r="BB32">
        <v>3630</v>
      </c>
      <c r="BC32">
        <v>67</v>
      </c>
      <c r="BD32">
        <v>100</v>
      </c>
      <c r="BE32">
        <f t="shared" si="14"/>
        <v>0</v>
      </c>
      <c r="BF32">
        <f t="shared" si="15"/>
        <v>100</v>
      </c>
      <c r="BH32">
        <v>2626</v>
      </c>
      <c r="BI32">
        <v>91</v>
      </c>
      <c r="BJ32">
        <v>100</v>
      </c>
      <c r="BK32">
        <f t="shared" si="16"/>
        <v>5.2631578947368416</v>
      </c>
      <c r="BL32">
        <f t="shared" si="17"/>
        <v>105.26315789473684</v>
      </c>
      <c r="BN32">
        <v>1462</v>
      </c>
      <c r="BO32">
        <v>45</v>
      </c>
      <c r="BP32">
        <v>100</v>
      </c>
      <c r="BQ32">
        <f t="shared" si="18"/>
        <v>17.465753424657535</v>
      </c>
      <c r="BR32">
        <f t="shared" si="19"/>
        <v>117.46575342465754</v>
      </c>
      <c r="BT32">
        <v>748</v>
      </c>
      <c r="BU32">
        <v>11</v>
      </c>
      <c r="BV32">
        <v>115</v>
      </c>
      <c r="BW32">
        <f t="shared" si="20"/>
        <v>23.571428571428569</v>
      </c>
      <c r="BX32">
        <f t="shared" si="21"/>
        <v>138.57142857142856</v>
      </c>
      <c r="BZ32">
        <f t="shared" si="22"/>
        <v>19825.24081147162</v>
      </c>
    </row>
    <row r="33" spans="1:78">
      <c r="A33">
        <v>40</v>
      </c>
      <c r="B33" t="s">
        <v>35</v>
      </c>
      <c r="C33" s="1">
        <v>233.11666666666599</v>
      </c>
      <c r="D33" s="2" t="s">
        <v>16</v>
      </c>
      <c r="E33" s="3">
        <v>1132.61666666666</v>
      </c>
      <c r="F33" s="3">
        <f t="shared" si="0"/>
        <v>1054.6718669123195</v>
      </c>
      <c r="G33">
        <v>100</v>
      </c>
      <c r="H33">
        <v>132.53289473684211</v>
      </c>
      <c r="I33">
        <v>100</v>
      </c>
      <c r="J33">
        <v>136.94776119402985</v>
      </c>
      <c r="K33">
        <v>105.74324324324324</v>
      </c>
      <c r="L33">
        <v>126.3883495145631</v>
      </c>
      <c r="M33">
        <v>100</v>
      </c>
      <c r="N33">
        <v>107.01754385964912</v>
      </c>
      <c r="O33">
        <v>113.18493150684931</v>
      </c>
      <c r="P33">
        <v>132.85714285714286</v>
      </c>
      <c r="Q33" s="3"/>
      <c r="R33">
        <v>5078</v>
      </c>
      <c r="S33">
        <v>85</v>
      </c>
      <c r="T33">
        <v>100</v>
      </c>
      <c r="U33">
        <f t="shared" si="2"/>
        <v>0</v>
      </c>
      <c r="V33">
        <f t="shared" si="3"/>
        <v>100</v>
      </c>
      <c r="X33">
        <v>900</v>
      </c>
      <c r="Y33">
        <v>16</v>
      </c>
      <c r="Z33">
        <v>110</v>
      </c>
      <c r="AA33">
        <f t="shared" si="4"/>
        <v>22.532894736842106</v>
      </c>
      <c r="AB33">
        <f t="shared" si="5"/>
        <v>132.53289473684211</v>
      </c>
      <c r="AD33">
        <v>6173</v>
      </c>
      <c r="AE33">
        <v>54</v>
      </c>
      <c r="AF33">
        <v>100</v>
      </c>
      <c r="AG33">
        <f t="shared" ref="AG33:AG60" si="27">MAX((AG$1+1-AE33)/AG$1*25,0)</f>
        <v>0</v>
      </c>
      <c r="AH33">
        <f t="shared" ref="AH33:AH60" si="28">SUM(AF33+AG33)</f>
        <v>100</v>
      </c>
      <c r="AJ33">
        <v>1146</v>
      </c>
      <c r="AK33">
        <v>12</v>
      </c>
      <c r="AL33">
        <v>114</v>
      </c>
      <c r="AM33">
        <f t="shared" si="25"/>
        <v>22.947761194029852</v>
      </c>
      <c r="AN33">
        <f t="shared" si="26"/>
        <v>136.94776119402985</v>
      </c>
      <c r="AP33">
        <v>2442</v>
      </c>
      <c r="AQ33">
        <v>115</v>
      </c>
      <c r="AR33">
        <v>100</v>
      </c>
      <c r="AS33">
        <f t="shared" si="10"/>
        <v>5.7432432432432439</v>
      </c>
      <c r="AT33">
        <f t="shared" si="11"/>
        <v>105.74324324324324</v>
      </c>
      <c r="AV33">
        <v>1586</v>
      </c>
      <c r="AW33">
        <v>20</v>
      </c>
      <c r="AX33">
        <v>106</v>
      </c>
      <c r="AY33">
        <f t="shared" si="12"/>
        <v>20.388349514563107</v>
      </c>
      <c r="AZ33">
        <f t="shared" si="13"/>
        <v>126.3883495145631</v>
      </c>
      <c r="BB33">
        <v>5124</v>
      </c>
      <c r="BC33">
        <v>96</v>
      </c>
      <c r="BD33">
        <v>100</v>
      </c>
      <c r="BE33">
        <f t="shared" si="14"/>
        <v>0</v>
      </c>
      <c r="BF33">
        <f t="shared" si="15"/>
        <v>100</v>
      </c>
      <c r="BH33">
        <v>2442</v>
      </c>
      <c r="BI33">
        <v>83</v>
      </c>
      <c r="BJ33">
        <v>100</v>
      </c>
      <c r="BK33">
        <f t="shared" si="16"/>
        <v>7.0175438596491224</v>
      </c>
      <c r="BL33">
        <f t="shared" si="17"/>
        <v>107.01754385964912</v>
      </c>
      <c r="BN33">
        <v>1862</v>
      </c>
      <c r="BO33">
        <v>70</v>
      </c>
      <c r="BP33">
        <v>100</v>
      </c>
      <c r="BQ33">
        <f t="shared" si="18"/>
        <v>13.184931506849315</v>
      </c>
      <c r="BR33">
        <f t="shared" si="19"/>
        <v>113.18493150684931</v>
      </c>
      <c r="BT33">
        <v>835</v>
      </c>
      <c r="BU33">
        <v>16</v>
      </c>
      <c r="BV33">
        <v>110</v>
      </c>
      <c r="BW33">
        <f t="shared" si="20"/>
        <v>22.857142857142858</v>
      </c>
      <c r="BX33">
        <f t="shared" si="21"/>
        <v>132.85714285714286</v>
      </c>
      <c r="BZ33">
        <f t="shared" si="22"/>
        <v>30182.629448110354</v>
      </c>
    </row>
    <row r="34" spans="1:78">
      <c r="A34">
        <v>29</v>
      </c>
      <c r="B34" t="s">
        <v>155</v>
      </c>
      <c r="C34" s="1">
        <v>266.08333333333297</v>
      </c>
      <c r="D34" s="2" t="s">
        <v>15</v>
      </c>
      <c r="E34" s="3">
        <v>1166.0833333333301</v>
      </c>
      <c r="F34" s="3">
        <f t="shared" si="0"/>
        <v>1054.6243435612239</v>
      </c>
      <c r="G34">
        <v>100</v>
      </c>
      <c r="H34">
        <v>105.92105263157895</v>
      </c>
      <c r="I34">
        <v>100</v>
      </c>
      <c r="J34">
        <v>119.77611940298507</v>
      </c>
      <c r="K34">
        <v>115.20270270270271</v>
      </c>
      <c r="L34">
        <v>132.60194174757282</v>
      </c>
      <c r="M34">
        <v>123.69230769230769</v>
      </c>
      <c r="N34">
        <v>119.07894736842105</v>
      </c>
      <c r="O34">
        <v>117.63698630136986</v>
      </c>
      <c r="P34">
        <v>120.71428571428572</v>
      </c>
      <c r="Q34" s="3"/>
      <c r="R34">
        <v>14835</v>
      </c>
      <c r="S34">
        <v>134</v>
      </c>
      <c r="T34">
        <v>100</v>
      </c>
      <c r="U34">
        <f t="shared" si="2"/>
        <v>0</v>
      </c>
      <c r="V34">
        <f t="shared" si="3"/>
        <v>100</v>
      </c>
      <c r="X34">
        <v>2500</v>
      </c>
      <c r="Y34">
        <v>117</v>
      </c>
      <c r="Z34">
        <v>100</v>
      </c>
      <c r="AA34">
        <f t="shared" ref="AA34:AA61" si="29">MAX((AA$1+1-Y34)/AA$1*25,0)</f>
        <v>5.9210526315789469</v>
      </c>
      <c r="AB34">
        <f t="shared" ref="AB34:AB65" si="30">SUM(Z34+AA34)</f>
        <v>105.92105263157895</v>
      </c>
      <c r="AD34">
        <v>8564</v>
      </c>
      <c r="AE34">
        <v>83</v>
      </c>
      <c r="AF34">
        <v>100</v>
      </c>
      <c r="AG34">
        <f t="shared" si="27"/>
        <v>0</v>
      </c>
      <c r="AH34">
        <f t="shared" si="28"/>
        <v>100</v>
      </c>
      <c r="AJ34">
        <v>1319</v>
      </c>
      <c r="AK34">
        <v>29</v>
      </c>
      <c r="AL34">
        <v>100</v>
      </c>
      <c r="AM34">
        <f t="shared" si="25"/>
        <v>19.776119402985074</v>
      </c>
      <c r="AN34">
        <f t="shared" si="26"/>
        <v>119.77611940298507</v>
      </c>
      <c r="AP34">
        <v>1642</v>
      </c>
      <c r="AQ34">
        <v>59</v>
      </c>
      <c r="AR34">
        <v>100</v>
      </c>
      <c r="AS34">
        <f t="shared" ref="AS34:AS62" si="31">MAX((AS$1+1-AQ34)/AS$1*25,0)</f>
        <v>15.202702702702704</v>
      </c>
      <c r="AT34">
        <f t="shared" si="11"/>
        <v>115.20270270270271</v>
      </c>
      <c r="AV34">
        <v>1446</v>
      </c>
      <c r="AW34">
        <v>15</v>
      </c>
      <c r="AX34">
        <v>111</v>
      </c>
      <c r="AY34">
        <f t="shared" ref="AY34:AY67" si="32">MAX((AY$1+1-AW34)/AY$1*25,0)</f>
        <v>21.601941747572813</v>
      </c>
      <c r="AZ34">
        <f t="shared" ref="AZ34:AZ65" si="33">SUM(AX34+AY34)</f>
        <v>132.60194174757282</v>
      </c>
      <c r="BB34">
        <v>2265</v>
      </c>
      <c r="BC34">
        <v>20</v>
      </c>
      <c r="BD34">
        <v>106</v>
      </c>
      <c r="BE34">
        <f t="shared" ref="BE34:BE65" si="34">MAX((BE$1+1-BC34)/BE$1*25,0)</f>
        <v>17.692307692307693</v>
      </c>
      <c r="BF34">
        <f t="shared" ref="BF34:BF65" si="35">SUM(BD34+BE34)</f>
        <v>123.69230769230769</v>
      </c>
      <c r="BH34">
        <v>1170</v>
      </c>
      <c r="BI34">
        <v>28</v>
      </c>
      <c r="BJ34">
        <v>100</v>
      </c>
      <c r="BK34">
        <f t="shared" ref="BK34:BK65" si="36">MAX((BK$1+1-BI34)/BK$1*25,0)</f>
        <v>19.078947368421055</v>
      </c>
      <c r="BL34">
        <f t="shared" ref="BL34:BL65" si="37">SUM(BJ34+BK34)</f>
        <v>119.07894736842105</v>
      </c>
      <c r="BN34">
        <v>1459</v>
      </c>
      <c r="BO34">
        <v>44</v>
      </c>
      <c r="BP34">
        <v>100</v>
      </c>
      <c r="BQ34">
        <f t="shared" ref="BQ34:BQ65" si="38">MAX((BQ$1+1-BO34)/BQ$1*25,0)</f>
        <v>17.636986301369863</v>
      </c>
      <c r="BR34">
        <f t="shared" ref="BR34:BR65" si="39">SUM(BP34+BQ34)</f>
        <v>117.63698630136986</v>
      </c>
      <c r="BT34">
        <v>1034</v>
      </c>
      <c r="BU34">
        <v>31</v>
      </c>
      <c r="BV34">
        <v>100</v>
      </c>
      <c r="BW34">
        <f t="shared" ref="BW34:BW65" si="40">MAX((BW$1+1-BU34)/BW$1*25,0)</f>
        <v>20.714285714285715</v>
      </c>
      <c r="BX34">
        <f t="shared" ref="BX34:BX65" si="41">SUM(BV34+BW34)</f>
        <v>120.71428571428572</v>
      </c>
      <c r="BZ34">
        <f t="shared" si="22"/>
        <v>38830.820115693867</v>
      </c>
    </row>
    <row r="35" spans="1:78">
      <c r="A35">
        <v>30</v>
      </c>
      <c r="B35" t="s">
        <v>122</v>
      </c>
      <c r="C35" s="1">
        <v>256.933333333333</v>
      </c>
      <c r="D35" s="2" t="s">
        <v>16</v>
      </c>
      <c r="E35" s="3">
        <v>1156.93333333333</v>
      </c>
      <c r="F35" s="3">
        <f t="shared" si="0"/>
        <v>1049.4228974779292</v>
      </c>
      <c r="G35">
        <v>100</v>
      </c>
      <c r="H35">
        <v>114.14473684210526</v>
      </c>
      <c r="I35">
        <v>105</v>
      </c>
      <c r="J35">
        <v>121.5223880597015</v>
      </c>
      <c r="K35">
        <v>119.5945945945946</v>
      </c>
      <c r="L35">
        <v>113.83495145631068</v>
      </c>
      <c r="M35">
        <v>100</v>
      </c>
      <c r="N35">
        <v>134.14912280701753</v>
      </c>
      <c r="O35">
        <v>120.03424657534246</v>
      </c>
      <c r="P35">
        <v>121.14285714285714</v>
      </c>
      <c r="Q35" s="3"/>
      <c r="R35">
        <v>3955</v>
      </c>
      <c r="S35">
        <v>61</v>
      </c>
      <c r="T35">
        <v>100</v>
      </c>
      <c r="U35">
        <f t="shared" si="2"/>
        <v>0</v>
      </c>
      <c r="V35">
        <f t="shared" si="3"/>
        <v>100</v>
      </c>
      <c r="X35">
        <v>1668</v>
      </c>
      <c r="Y35">
        <v>67</v>
      </c>
      <c r="Z35">
        <v>100</v>
      </c>
      <c r="AA35">
        <f t="shared" si="29"/>
        <v>14.144736842105262</v>
      </c>
      <c r="AB35">
        <f t="shared" si="30"/>
        <v>114.14473684210526</v>
      </c>
      <c r="AD35">
        <v>3601</v>
      </c>
      <c r="AE35">
        <v>21</v>
      </c>
      <c r="AF35">
        <v>105</v>
      </c>
      <c r="AG35">
        <f t="shared" si="27"/>
        <v>0</v>
      </c>
      <c r="AH35">
        <f t="shared" si="28"/>
        <v>105</v>
      </c>
      <c r="AJ35">
        <v>1247</v>
      </c>
      <c r="AK35">
        <v>25</v>
      </c>
      <c r="AL35">
        <v>101</v>
      </c>
      <c r="AM35">
        <f t="shared" si="25"/>
        <v>20.522388059701495</v>
      </c>
      <c r="AN35">
        <f t="shared" si="26"/>
        <v>121.5223880597015</v>
      </c>
      <c r="AP35">
        <v>1360</v>
      </c>
      <c r="AQ35">
        <v>33</v>
      </c>
      <c r="AR35">
        <v>100</v>
      </c>
      <c r="AS35">
        <f t="shared" si="31"/>
        <v>19.594594594594593</v>
      </c>
      <c r="AT35">
        <f t="shared" si="11"/>
        <v>119.5945945945946</v>
      </c>
      <c r="AV35">
        <v>2284</v>
      </c>
      <c r="AW35">
        <v>47</v>
      </c>
      <c r="AX35">
        <v>100</v>
      </c>
      <c r="AY35">
        <f t="shared" si="32"/>
        <v>13.834951456310678</v>
      </c>
      <c r="AZ35">
        <f t="shared" si="33"/>
        <v>113.83495145631068</v>
      </c>
      <c r="BB35">
        <v>3964</v>
      </c>
      <c r="BC35">
        <v>77</v>
      </c>
      <c r="BD35">
        <v>100</v>
      </c>
      <c r="BE35">
        <f t="shared" si="34"/>
        <v>0</v>
      </c>
      <c r="BF35">
        <f t="shared" si="35"/>
        <v>100</v>
      </c>
      <c r="BH35">
        <v>983</v>
      </c>
      <c r="BI35">
        <v>14</v>
      </c>
      <c r="BJ35">
        <v>112</v>
      </c>
      <c r="BK35">
        <f t="shared" si="36"/>
        <v>22.149122807017545</v>
      </c>
      <c r="BL35">
        <f t="shared" si="37"/>
        <v>134.14912280701753</v>
      </c>
      <c r="BN35">
        <v>1246</v>
      </c>
      <c r="BO35">
        <v>30</v>
      </c>
      <c r="BP35">
        <v>100</v>
      </c>
      <c r="BQ35">
        <f t="shared" si="38"/>
        <v>20.034246575342465</v>
      </c>
      <c r="BR35">
        <f t="shared" si="39"/>
        <v>120.03424657534246</v>
      </c>
      <c r="BT35">
        <v>996</v>
      </c>
      <c r="BU35">
        <v>28</v>
      </c>
      <c r="BV35">
        <v>100</v>
      </c>
      <c r="BW35">
        <f t="shared" si="40"/>
        <v>21.142857142857142</v>
      </c>
      <c r="BX35">
        <f t="shared" si="41"/>
        <v>121.14285714285714</v>
      </c>
      <c r="BZ35">
        <f t="shared" si="22"/>
        <v>23735.560080670148</v>
      </c>
    </row>
    <row r="36" spans="1:78">
      <c r="A36">
        <v>43</v>
      </c>
      <c r="B36" t="s">
        <v>302</v>
      </c>
      <c r="C36" s="1">
        <v>224.083333333333</v>
      </c>
      <c r="D36" s="2" t="s">
        <v>15</v>
      </c>
      <c r="E36" s="3">
        <v>1124.0833333333301</v>
      </c>
      <c r="F36" s="3">
        <f t="shared" si="0"/>
        <v>1048.8079309102757</v>
      </c>
      <c r="G36">
        <v>136.58823529411765</v>
      </c>
      <c r="H36">
        <v>120.55921052631578</v>
      </c>
      <c r="I36">
        <v>100</v>
      </c>
      <c r="J36">
        <v>102.61194029850746</v>
      </c>
      <c r="K36">
        <v>115.70945945945945</v>
      </c>
      <c r="L36">
        <v>100</v>
      </c>
      <c r="M36">
        <v>113.07692307692308</v>
      </c>
      <c r="N36">
        <v>119.51754385964912</v>
      </c>
      <c r="O36">
        <v>139.45890410958904</v>
      </c>
      <c r="P36">
        <v>101.28571428571429</v>
      </c>
      <c r="Q36" s="3"/>
      <c r="R36">
        <v>1689</v>
      </c>
      <c r="S36">
        <v>10</v>
      </c>
      <c r="T36">
        <f>MAX(100, 126-S36)</f>
        <v>116</v>
      </c>
      <c r="U36">
        <f t="shared" si="2"/>
        <v>20.588235294117645</v>
      </c>
      <c r="V36">
        <f t="shared" si="3"/>
        <v>136.58823529411765</v>
      </c>
      <c r="X36">
        <v>1098</v>
      </c>
      <c r="Y36">
        <v>28</v>
      </c>
      <c r="Z36">
        <v>100</v>
      </c>
      <c r="AA36">
        <f t="shared" si="29"/>
        <v>20.559210526315788</v>
      </c>
      <c r="AB36">
        <f t="shared" si="30"/>
        <v>120.55921052631578</v>
      </c>
      <c r="AD36">
        <v>7199</v>
      </c>
      <c r="AE36">
        <v>68</v>
      </c>
      <c r="AF36">
        <v>100</v>
      </c>
      <c r="AG36">
        <f t="shared" si="27"/>
        <v>0</v>
      </c>
      <c r="AH36">
        <f t="shared" si="28"/>
        <v>100</v>
      </c>
      <c r="AJ36">
        <v>3149</v>
      </c>
      <c r="AK36">
        <v>121</v>
      </c>
      <c r="AL36">
        <v>100</v>
      </c>
      <c r="AM36">
        <f t="shared" si="25"/>
        <v>2.6119402985074625</v>
      </c>
      <c r="AN36">
        <f t="shared" si="26"/>
        <v>102.61194029850746</v>
      </c>
      <c r="AP36">
        <v>1550</v>
      </c>
      <c r="AQ36">
        <v>56</v>
      </c>
      <c r="AR36">
        <v>100</v>
      </c>
      <c r="AS36">
        <f t="shared" si="31"/>
        <v>15.70945945945946</v>
      </c>
      <c r="AT36">
        <f t="shared" si="11"/>
        <v>115.70945945945945</v>
      </c>
      <c r="AV36">
        <v>3706</v>
      </c>
      <c r="AW36">
        <v>107</v>
      </c>
      <c r="AX36">
        <v>100</v>
      </c>
      <c r="AY36">
        <f t="shared" si="32"/>
        <v>0</v>
      </c>
      <c r="AZ36">
        <f t="shared" si="33"/>
        <v>100</v>
      </c>
      <c r="BB36">
        <v>2674</v>
      </c>
      <c r="BC36">
        <v>32</v>
      </c>
      <c r="BD36">
        <v>100</v>
      </c>
      <c r="BE36">
        <f t="shared" si="34"/>
        <v>13.076923076923078</v>
      </c>
      <c r="BF36">
        <f t="shared" si="35"/>
        <v>113.07692307692308</v>
      </c>
      <c r="BH36">
        <v>1167</v>
      </c>
      <c r="BI36">
        <v>26</v>
      </c>
      <c r="BJ36">
        <v>100</v>
      </c>
      <c r="BK36">
        <f t="shared" si="36"/>
        <v>19.517543859649123</v>
      </c>
      <c r="BL36">
        <f t="shared" si="37"/>
        <v>119.51754385964912</v>
      </c>
      <c r="BN36">
        <v>941</v>
      </c>
      <c r="BO36">
        <v>10</v>
      </c>
      <c r="BP36">
        <v>116</v>
      </c>
      <c r="BQ36">
        <f t="shared" si="38"/>
        <v>23.458904109589042</v>
      </c>
      <c r="BR36">
        <f t="shared" si="39"/>
        <v>139.45890410958904</v>
      </c>
      <c r="BT36">
        <v>3087</v>
      </c>
      <c r="BU36">
        <v>167</v>
      </c>
      <c r="BV36">
        <v>100</v>
      </c>
      <c r="BW36">
        <f t="shared" si="40"/>
        <v>1.2857142857142856</v>
      </c>
      <c r="BX36">
        <f t="shared" si="41"/>
        <v>101.28571428571429</v>
      </c>
      <c r="BZ36">
        <f t="shared" si="22"/>
        <v>28813.044433249124</v>
      </c>
    </row>
    <row r="37" spans="1:78">
      <c r="A37">
        <v>36</v>
      </c>
      <c r="B37" t="s">
        <v>45</v>
      </c>
      <c r="C37" s="1">
        <v>237.183333333333</v>
      </c>
      <c r="D37" s="2" t="s">
        <v>15</v>
      </c>
      <c r="E37" s="3">
        <v>1137.18333333333</v>
      </c>
      <c r="F37" s="3">
        <f t="shared" si="0"/>
        <v>1039.2277239771604</v>
      </c>
      <c r="G37">
        <v>100.49019607843137</v>
      </c>
      <c r="H37">
        <v>108.88157894736842</v>
      </c>
      <c r="I37">
        <v>100</v>
      </c>
      <c r="J37">
        <v>131.01492537313433</v>
      </c>
      <c r="K37">
        <v>131.29729729729729</v>
      </c>
      <c r="L37">
        <v>100</v>
      </c>
      <c r="M37">
        <v>114.23076923076923</v>
      </c>
      <c r="N37">
        <v>115.78947368421052</v>
      </c>
      <c r="O37">
        <v>116.95205479452055</v>
      </c>
      <c r="P37">
        <v>120.57142857142857</v>
      </c>
      <c r="Q37" s="3"/>
      <c r="R37">
        <v>3504</v>
      </c>
      <c r="S37">
        <v>51</v>
      </c>
      <c r="T37">
        <f>MAX(100, 126-S37)</f>
        <v>100</v>
      </c>
      <c r="U37">
        <f t="shared" si="2"/>
        <v>0.49019607843137253</v>
      </c>
      <c r="V37">
        <f t="shared" si="3"/>
        <v>100.49019607843137</v>
      </c>
      <c r="X37">
        <v>2154</v>
      </c>
      <c r="Y37">
        <v>99</v>
      </c>
      <c r="Z37">
        <v>100</v>
      </c>
      <c r="AA37">
        <f t="shared" si="29"/>
        <v>8.8815789473684212</v>
      </c>
      <c r="AB37">
        <f t="shared" si="30"/>
        <v>108.88157894736842</v>
      </c>
      <c r="AD37">
        <v>162364</v>
      </c>
      <c r="AE37">
        <v>158</v>
      </c>
      <c r="AF37">
        <v>100</v>
      </c>
      <c r="AG37">
        <f t="shared" si="27"/>
        <v>0</v>
      </c>
      <c r="AH37">
        <f t="shared" si="28"/>
        <v>100</v>
      </c>
      <c r="AJ37">
        <v>1180</v>
      </c>
      <c r="AK37">
        <v>17</v>
      </c>
      <c r="AL37">
        <v>109</v>
      </c>
      <c r="AM37">
        <f t="shared" si="25"/>
        <v>22.014925373134329</v>
      </c>
      <c r="AN37">
        <f t="shared" si="26"/>
        <v>131.01492537313433</v>
      </c>
      <c r="AP37">
        <v>1148</v>
      </c>
      <c r="AQ37">
        <v>17</v>
      </c>
      <c r="AR37">
        <v>109</v>
      </c>
      <c r="AS37">
        <f t="shared" si="31"/>
        <v>22.297297297297298</v>
      </c>
      <c r="AT37">
        <f t="shared" si="11"/>
        <v>131.29729729729729</v>
      </c>
      <c r="AV37">
        <v>4552</v>
      </c>
      <c r="AW37">
        <v>125</v>
      </c>
      <c r="AX37">
        <v>100</v>
      </c>
      <c r="AY37">
        <f t="shared" si="32"/>
        <v>0</v>
      </c>
      <c r="AZ37">
        <f t="shared" si="33"/>
        <v>100</v>
      </c>
      <c r="BB37">
        <v>2637</v>
      </c>
      <c r="BC37">
        <v>29</v>
      </c>
      <c r="BD37">
        <v>100</v>
      </c>
      <c r="BE37">
        <f t="shared" si="34"/>
        <v>14.23076923076923</v>
      </c>
      <c r="BF37">
        <f t="shared" si="35"/>
        <v>114.23076923076923</v>
      </c>
      <c r="BH37">
        <v>1425</v>
      </c>
      <c r="BI37">
        <v>43</v>
      </c>
      <c r="BJ37">
        <v>100</v>
      </c>
      <c r="BK37">
        <f t="shared" si="36"/>
        <v>15.789473684210526</v>
      </c>
      <c r="BL37">
        <f t="shared" si="37"/>
        <v>115.78947368421052</v>
      </c>
      <c r="BN37">
        <v>1479</v>
      </c>
      <c r="BO37">
        <v>48</v>
      </c>
      <c r="BP37">
        <v>100</v>
      </c>
      <c r="BQ37">
        <f t="shared" si="38"/>
        <v>16.952054794520549</v>
      </c>
      <c r="BR37">
        <f t="shared" si="39"/>
        <v>116.95205479452055</v>
      </c>
      <c r="BT37">
        <v>1042</v>
      </c>
      <c r="BU37">
        <v>32</v>
      </c>
      <c r="BV37">
        <v>100</v>
      </c>
      <c r="BW37">
        <f t="shared" si="40"/>
        <v>20.571428571428569</v>
      </c>
      <c r="BX37">
        <f t="shared" si="41"/>
        <v>120.57142857142857</v>
      </c>
      <c r="BZ37">
        <f t="shared" si="22"/>
        <v>184109.31259081152</v>
      </c>
    </row>
    <row r="38" spans="1:78">
      <c r="A38">
        <v>35</v>
      </c>
      <c r="B38" t="s">
        <v>332</v>
      </c>
      <c r="C38" s="1">
        <v>240.63333333333301</v>
      </c>
      <c r="D38" s="2" t="s">
        <v>15</v>
      </c>
      <c r="E38" s="3">
        <v>1140.63333333333</v>
      </c>
      <c r="F38" s="3">
        <f t="shared" si="0"/>
        <v>1037.7097093450557</v>
      </c>
      <c r="G38">
        <v>100</v>
      </c>
      <c r="H38">
        <v>111.01973684210526</v>
      </c>
      <c r="I38">
        <v>100</v>
      </c>
      <c r="J38">
        <v>113.80597014925374</v>
      </c>
      <c r="K38">
        <v>109.79729729729729</v>
      </c>
      <c r="L38">
        <v>113.10679611650485</v>
      </c>
      <c r="M38">
        <v>130.61538461538461</v>
      </c>
      <c r="N38">
        <v>125.6140350877193</v>
      </c>
      <c r="O38">
        <v>118.32191780821918</v>
      </c>
      <c r="P38">
        <v>115.42857142857143</v>
      </c>
      <c r="Q38" s="3"/>
      <c r="R38">
        <v>8026</v>
      </c>
      <c r="S38">
        <v>113</v>
      </c>
      <c r="T38">
        <v>100</v>
      </c>
      <c r="U38">
        <f t="shared" si="2"/>
        <v>0</v>
      </c>
      <c r="V38">
        <f t="shared" si="3"/>
        <v>100</v>
      </c>
      <c r="X38">
        <v>1957</v>
      </c>
      <c r="Y38">
        <v>86</v>
      </c>
      <c r="Z38">
        <v>100</v>
      </c>
      <c r="AA38">
        <f t="shared" si="29"/>
        <v>11.019736842105262</v>
      </c>
      <c r="AB38">
        <f t="shared" si="30"/>
        <v>111.01973684210526</v>
      </c>
      <c r="AD38">
        <v>6999</v>
      </c>
      <c r="AE38">
        <v>64</v>
      </c>
      <c r="AF38">
        <v>100</v>
      </c>
      <c r="AG38">
        <f t="shared" si="27"/>
        <v>0</v>
      </c>
      <c r="AH38">
        <f t="shared" si="28"/>
        <v>100</v>
      </c>
      <c r="AJ38">
        <v>1963</v>
      </c>
      <c r="AK38">
        <v>61</v>
      </c>
      <c r="AL38">
        <v>100</v>
      </c>
      <c r="AM38">
        <f t="shared" si="25"/>
        <v>13.805970149253731</v>
      </c>
      <c r="AN38">
        <f t="shared" si="26"/>
        <v>113.80597014925374</v>
      </c>
      <c r="AP38">
        <v>2117</v>
      </c>
      <c r="AQ38">
        <v>91</v>
      </c>
      <c r="AR38">
        <v>100</v>
      </c>
      <c r="AS38">
        <f t="shared" si="31"/>
        <v>9.7972972972972965</v>
      </c>
      <c r="AT38">
        <f t="shared" si="11"/>
        <v>109.79729729729729</v>
      </c>
      <c r="AV38">
        <v>2304</v>
      </c>
      <c r="AW38">
        <v>50</v>
      </c>
      <c r="AX38">
        <v>100</v>
      </c>
      <c r="AY38">
        <f t="shared" si="32"/>
        <v>13.106796116504855</v>
      </c>
      <c r="AZ38">
        <f t="shared" si="33"/>
        <v>113.10679611650485</v>
      </c>
      <c r="BB38">
        <v>2017</v>
      </c>
      <c r="BC38">
        <v>15</v>
      </c>
      <c r="BD38">
        <v>111</v>
      </c>
      <c r="BE38">
        <f t="shared" si="34"/>
        <v>19.615384615384617</v>
      </c>
      <c r="BF38">
        <f t="shared" si="35"/>
        <v>130.61538461538461</v>
      </c>
      <c r="BH38">
        <v>1138</v>
      </c>
      <c r="BI38">
        <v>21</v>
      </c>
      <c r="BJ38">
        <v>105</v>
      </c>
      <c r="BK38">
        <f t="shared" si="36"/>
        <v>20.614035087719298</v>
      </c>
      <c r="BL38">
        <f t="shared" si="37"/>
        <v>125.6140350877193</v>
      </c>
      <c r="BN38">
        <v>1424</v>
      </c>
      <c r="BO38">
        <v>40</v>
      </c>
      <c r="BP38">
        <v>100</v>
      </c>
      <c r="BQ38">
        <f t="shared" si="38"/>
        <v>18.32191780821918</v>
      </c>
      <c r="BR38">
        <f t="shared" si="39"/>
        <v>118.32191780821918</v>
      </c>
      <c r="BT38">
        <v>1442</v>
      </c>
      <c r="BU38">
        <v>68</v>
      </c>
      <c r="BV38">
        <v>100</v>
      </c>
      <c r="BW38">
        <f t="shared" si="40"/>
        <v>15.428571428571427</v>
      </c>
      <c r="BX38">
        <f t="shared" si="41"/>
        <v>115.42857142857143</v>
      </c>
      <c r="BZ38">
        <f t="shared" si="22"/>
        <v>31972.562275832959</v>
      </c>
    </row>
    <row r="39" spans="1:78">
      <c r="A39">
        <v>41</v>
      </c>
      <c r="B39" t="s">
        <v>300</v>
      </c>
      <c r="C39" s="1">
        <v>232.583333333333</v>
      </c>
      <c r="D39" s="2" t="s">
        <v>15</v>
      </c>
      <c r="E39" s="3">
        <v>1132.5833333333301</v>
      </c>
      <c r="F39" s="3">
        <f t="shared" si="0"/>
        <v>1035.5987562447935</v>
      </c>
      <c r="G39">
        <v>100</v>
      </c>
      <c r="H39">
        <v>119.24342105263158</v>
      </c>
      <c r="I39">
        <v>102</v>
      </c>
      <c r="J39">
        <v>112.68656716417911</v>
      </c>
      <c r="K39">
        <v>114.35810810810811</v>
      </c>
      <c r="L39">
        <v>118.20388349514563</v>
      </c>
      <c r="M39">
        <v>111.15384615384616</v>
      </c>
      <c r="N39">
        <v>139.0263157894737</v>
      </c>
      <c r="O39">
        <v>114.2123287671233</v>
      </c>
      <c r="P39">
        <v>104.71428571428571</v>
      </c>
      <c r="Q39" s="3"/>
      <c r="R39">
        <v>3760</v>
      </c>
      <c r="S39">
        <v>57</v>
      </c>
      <c r="T39">
        <f>MAX(100, 126-S39)</f>
        <v>100</v>
      </c>
      <c r="U39">
        <f t="shared" si="2"/>
        <v>0</v>
      </c>
      <c r="V39">
        <f t="shared" si="3"/>
        <v>100</v>
      </c>
      <c r="X39">
        <v>1233</v>
      </c>
      <c r="Y39">
        <v>36</v>
      </c>
      <c r="Z39">
        <v>100</v>
      </c>
      <c r="AA39">
        <f t="shared" si="29"/>
        <v>19.243421052631579</v>
      </c>
      <c r="AB39">
        <f t="shared" si="30"/>
        <v>119.24342105263158</v>
      </c>
      <c r="AD39">
        <v>3839</v>
      </c>
      <c r="AE39">
        <v>24</v>
      </c>
      <c r="AF39">
        <v>102</v>
      </c>
      <c r="AG39">
        <f t="shared" si="27"/>
        <v>0</v>
      </c>
      <c r="AH39">
        <f t="shared" si="28"/>
        <v>102</v>
      </c>
      <c r="AJ39">
        <v>2007</v>
      </c>
      <c r="AK39">
        <v>67</v>
      </c>
      <c r="AL39">
        <v>100</v>
      </c>
      <c r="AM39">
        <f t="shared" si="25"/>
        <v>12.686567164179104</v>
      </c>
      <c r="AN39">
        <f t="shared" si="26"/>
        <v>112.68656716417911</v>
      </c>
      <c r="AP39">
        <v>1693</v>
      </c>
      <c r="AQ39">
        <v>64</v>
      </c>
      <c r="AR39">
        <v>100</v>
      </c>
      <c r="AS39">
        <f t="shared" si="31"/>
        <v>14.358108108108109</v>
      </c>
      <c r="AT39">
        <f t="shared" si="11"/>
        <v>114.35810810810811</v>
      </c>
      <c r="AV39">
        <v>1898</v>
      </c>
      <c r="AW39">
        <v>29</v>
      </c>
      <c r="AX39">
        <v>100</v>
      </c>
      <c r="AY39">
        <f t="shared" si="32"/>
        <v>18.203883495145632</v>
      </c>
      <c r="AZ39">
        <f t="shared" si="33"/>
        <v>118.20388349514563</v>
      </c>
      <c r="BB39">
        <v>2825</v>
      </c>
      <c r="BC39">
        <v>37</v>
      </c>
      <c r="BD39">
        <v>100</v>
      </c>
      <c r="BE39">
        <f t="shared" si="34"/>
        <v>11.153846153846155</v>
      </c>
      <c r="BF39">
        <f t="shared" si="35"/>
        <v>111.15384615384616</v>
      </c>
      <c r="BH39">
        <v>922</v>
      </c>
      <c r="BI39">
        <v>10</v>
      </c>
      <c r="BJ39">
        <v>116</v>
      </c>
      <c r="BK39">
        <f t="shared" si="36"/>
        <v>23.026315789473685</v>
      </c>
      <c r="BL39">
        <f t="shared" si="37"/>
        <v>139.0263157894737</v>
      </c>
      <c r="BN39">
        <v>1800</v>
      </c>
      <c r="BO39">
        <v>64</v>
      </c>
      <c r="BP39">
        <v>100</v>
      </c>
      <c r="BQ39">
        <f t="shared" si="38"/>
        <v>14.212328767123289</v>
      </c>
      <c r="BR39">
        <f t="shared" si="39"/>
        <v>114.2123287671233</v>
      </c>
      <c r="BT39">
        <v>2467</v>
      </c>
      <c r="BU39">
        <v>143</v>
      </c>
      <c r="BV39">
        <v>100</v>
      </c>
      <c r="BW39">
        <f t="shared" si="40"/>
        <v>4.7142857142857144</v>
      </c>
      <c r="BX39">
        <f t="shared" si="41"/>
        <v>104.71428571428571</v>
      </c>
      <c r="BZ39">
        <f t="shared" si="22"/>
        <v>24893.768941061018</v>
      </c>
    </row>
    <row r="40" spans="1:78">
      <c r="A40">
        <v>33</v>
      </c>
      <c r="B40" t="s">
        <v>157</v>
      </c>
      <c r="C40" s="1">
        <v>244.516666666666</v>
      </c>
      <c r="D40" s="2" t="s">
        <v>14</v>
      </c>
      <c r="E40" s="3">
        <v>1144.0166666666601</v>
      </c>
      <c r="F40" s="3">
        <f t="shared" si="0"/>
        <v>1031.4228270565764</v>
      </c>
      <c r="G40">
        <v>106.86274509803921</v>
      </c>
      <c r="H40">
        <v>117.10526315789474</v>
      </c>
      <c r="I40">
        <v>103</v>
      </c>
      <c r="J40">
        <v>113.61940298507463</v>
      </c>
      <c r="K40">
        <v>102.02702702702703</v>
      </c>
      <c r="L40">
        <v>114.80582524271844</v>
      </c>
      <c r="M40">
        <v>110.76923076923077</v>
      </c>
      <c r="N40">
        <v>116.2280701754386</v>
      </c>
      <c r="O40">
        <v>127.74657534246575</v>
      </c>
      <c r="P40">
        <v>121.28571428571428</v>
      </c>
      <c r="Q40" s="3"/>
      <c r="R40">
        <v>2816</v>
      </c>
      <c r="S40">
        <v>38</v>
      </c>
      <c r="T40">
        <f>MAX(100, 126-S40)</f>
        <v>100</v>
      </c>
      <c r="U40">
        <f t="shared" si="2"/>
        <v>6.8627450980392162</v>
      </c>
      <c r="V40">
        <f t="shared" si="3"/>
        <v>106.86274509803921</v>
      </c>
      <c r="X40">
        <v>1485</v>
      </c>
      <c r="Y40">
        <v>49</v>
      </c>
      <c r="Z40">
        <v>100</v>
      </c>
      <c r="AA40">
        <f t="shared" si="29"/>
        <v>17.105263157894736</v>
      </c>
      <c r="AB40">
        <f t="shared" si="30"/>
        <v>117.10526315789474</v>
      </c>
      <c r="AD40">
        <v>3674</v>
      </c>
      <c r="AE40">
        <v>23</v>
      </c>
      <c r="AF40">
        <v>103</v>
      </c>
      <c r="AG40">
        <f t="shared" si="27"/>
        <v>0</v>
      </c>
      <c r="AH40">
        <f t="shared" si="28"/>
        <v>103</v>
      </c>
      <c r="AJ40">
        <v>1968</v>
      </c>
      <c r="AK40">
        <v>62</v>
      </c>
      <c r="AL40">
        <v>100</v>
      </c>
      <c r="AM40">
        <f t="shared" si="25"/>
        <v>13.619402985074627</v>
      </c>
      <c r="AN40">
        <f t="shared" si="26"/>
        <v>113.61940298507463</v>
      </c>
      <c r="AP40">
        <v>2959</v>
      </c>
      <c r="AQ40">
        <v>137</v>
      </c>
      <c r="AR40">
        <v>100</v>
      </c>
      <c r="AS40">
        <f t="shared" si="31"/>
        <v>2.0270270270270272</v>
      </c>
      <c r="AT40">
        <f t="shared" si="11"/>
        <v>102.02702702702703</v>
      </c>
      <c r="AV40">
        <v>2123</v>
      </c>
      <c r="AW40">
        <v>43</v>
      </c>
      <c r="AX40">
        <v>100</v>
      </c>
      <c r="AY40">
        <f t="shared" si="32"/>
        <v>14.805825242718445</v>
      </c>
      <c r="AZ40">
        <f t="shared" si="33"/>
        <v>114.80582524271844</v>
      </c>
      <c r="BB40">
        <v>2860</v>
      </c>
      <c r="BC40">
        <v>38</v>
      </c>
      <c r="BD40">
        <v>100</v>
      </c>
      <c r="BE40">
        <f t="shared" si="34"/>
        <v>10.76923076923077</v>
      </c>
      <c r="BF40">
        <f t="shared" si="35"/>
        <v>110.76923076923077</v>
      </c>
      <c r="BH40">
        <v>1396</v>
      </c>
      <c r="BI40">
        <v>41</v>
      </c>
      <c r="BJ40">
        <v>100</v>
      </c>
      <c r="BK40">
        <f t="shared" si="36"/>
        <v>16.228070175438596</v>
      </c>
      <c r="BL40">
        <f t="shared" si="37"/>
        <v>116.2280701754386</v>
      </c>
      <c r="BN40">
        <v>1127</v>
      </c>
      <c r="BO40">
        <v>20</v>
      </c>
      <c r="BP40">
        <v>106</v>
      </c>
      <c r="BQ40">
        <f t="shared" si="38"/>
        <v>21.746575342465754</v>
      </c>
      <c r="BR40">
        <f t="shared" si="39"/>
        <v>127.74657534246575</v>
      </c>
      <c r="BT40">
        <v>995</v>
      </c>
      <c r="BU40">
        <v>27</v>
      </c>
      <c r="BV40">
        <v>100</v>
      </c>
      <c r="BW40">
        <f t="shared" si="40"/>
        <v>21.285714285714285</v>
      </c>
      <c r="BX40">
        <f t="shared" si="41"/>
        <v>121.28571428571428</v>
      </c>
      <c r="BZ40">
        <f t="shared" si="22"/>
        <v>23878.328279595778</v>
      </c>
    </row>
    <row r="41" spans="1:78">
      <c r="A41">
        <v>32</v>
      </c>
      <c r="B41" t="s">
        <v>156</v>
      </c>
      <c r="C41" s="1">
        <v>246.86666666666599</v>
      </c>
      <c r="D41" s="2" t="s">
        <v>15</v>
      </c>
      <c r="E41" s="3">
        <v>1146.86666666666</v>
      </c>
      <c r="F41" s="3">
        <f t="shared" si="0"/>
        <v>1030.779214444839</v>
      </c>
      <c r="G41">
        <v>100</v>
      </c>
      <c r="H41">
        <v>118.75</v>
      </c>
      <c r="I41">
        <v>100</v>
      </c>
      <c r="J41">
        <v>118.84328358208955</v>
      </c>
      <c r="K41">
        <v>114.86486486486487</v>
      </c>
      <c r="L41">
        <v>111.65048543689321</v>
      </c>
      <c r="M41">
        <v>105</v>
      </c>
      <c r="N41">
        <v>116.66666666666666</v>
      </c>
      <c r="O41">
        <v>126.57534246575342</v>
      </c>
      <c r="P41">
        <v>118.42857142857143</v>
      </c>
      <c r="Q41" s="3"/>
      <c r="R41">
        <v>4314</v>
      </c>
      <c r="S41">
        <v>73</v>
      </c>
      <c r="T41">
        <v>100</v>
      </c>
      <c r="U41">
        <f t="shared" si="2"/>
        <v>0</v>
      </c>
      <c r="V41">
        <f t="shared" si="3"/>
        <v>100</v>
      </c>
      <c r="X41">
        <v>1278</v>
      </c>
      <c r="Y41">
        <v>39</v>
      </c>
      <c r="Z41">
        <v>100</v>
      </c>
      <c r="AA41">
        <f t="shared" si="29"/>
        <v>18.75</v>
      </c>
      <c r="AB41">
        <f t="shared" si="30"/>
        <v>118.75</v>
      </c>
      <c r="AD41">
        <v>4301</v>
      </c>
      <c r="AE41">
        <v>32</v>
      </c>
      <c r="AF41">
        <v>100</v>
      </c>
      <c r="AG41">
        <f t="shared" si="27"/>
        <v>0</v>
      </c>
      <c r="AH41">
        <f t="shared" si="28"/>
        <v>100</v>
      </c>
      <c r="AJ41">
        <v>1510</v>
      </c>
      <c r="AK41">
        <v>34</v>
      </c>
      <c r="AL41">
        <v>100</v>
      </c>
      <c r="AM41">
        <f t="shared" si="25"/>
        <v>18.843283582089551</v>
      </c>
      <c r="AN41">
        <f t="shared" si="26"/>
        <v>118.84328358208955</v>
      </c>
      <c r="AP41">
        <v>1658</v>
      </c>
      <c r="AQ41">
        <v>61</v>
      </c>
      <c r="AR41">
        <v>100</v>
      </c>
      <c r="AS41">
        <f t="shared" si="31"/>
        <v>14.864864864864865</v>
      </c>
      <c r="AT41">
        <f t="shared" si="11"/>
        <v>114.86486486486487</v>
      </c>
      <c r="AV41">
        <v>2462</v>
      </c>
      <c r="AW41">
        <v>56</v>
      </c>
      <c r="AX41">
        <v>100</v>
      </c>
      <c r="AY41">
        <f t="shared" si="32"/>
        <v>11.650485436893204</v>
      </c>
      <c r="AZ41">
        <f t="shared" si="33"/>
        <v>111.65048543689321</v>
      </c>
      <c r="BB41">
        <v>3288</v>
      </c>
      <c r="BC41">
        <v>53</v>
      </c>
      <c r="BD41">
        <v>100</v>
      </c>
      <c r="BE41">
        <f t="shared" si="34"/>
        <v>5</v>
      </c>
      <c r="BF41">
        <f t="shared" si="35"/>
        <v>105</v>
      </c>
      <c r="BH41">
        <v>1374</v>
      </c>
      <c r="BI41">
        <v>39</v>
      </c>
      <c r="BJ41">
        <v>100</v>
      </c>
      <c r="BK41">
        <f t="shared" si="36"/>
        <v>16.666666666666664</v>
      </c>
      <c r="BL41">
        <f t="shared" si="37"/>
        <v>116.66666666666666</v>
      </c>
      <c r="BN41">
        <v>1140</v>
      </c>
      <c r="BO41">
        <v>21</v>
      </c>
      <c r="BP41">
        <v>105</v>
      </c>
      <c r="BQ41">
        <f t="shared" si="38"/>
        <v>21.575342465753426</v>
      </c>
      <c r="BR41">
        <f t="shared" si="39"/>
        <v>126.57534246575342</v>
      </c>
      <c r="BT41">
        <v>1278</v>
      </c>
      <c r="BU41">
        <v>47</v>
      </c>
      <c r="BV41">
        <v>100</v>
      </c>
      <c r="BW41">
        <f t="shared" si="40"/>
        <v>18.428571428571427</v>
      </c>
      <c r="BX41">
        <f t="shared" si="41"/>
        <v>118.42857142857143</v>
      </c>
      <c r="BZ41">
        <f t="shared" si="22"/>
        <v>25035.701286032538</v>
      </c>
    </row>
    <row r="42" spans="1:78">
      <c r="A42">
        <v>38</v>
      </c>
      <c r="B42" t="s">
        <v>160</v>
      </c>
      <c r="C42" s="1">
        <v>236.916666666666</v>
      </c>
      <c r="D42" s="2" t="s">
        <v>15</v>
      </c>
      <c r="E42" s="3">
        <v>1136.4166666666599</v>
      </c>
      <c r="F42" s="3">
        <f t="shared" si="0"/>
        <v>1029.1633573334327</v>
      </c>
      <c r="G42">
        <v>100.98039215686275</v>
      </c>
      <c r="H42">
        <v>105.75657894736842</v>
      </c>
      <c r="I42">
        <v>100</v>
      </c>
      <c r="J42">
        <v>125.08208955223881</v>
      </c>
      <c r="K42">
        <v>116.89189189189189</v>
      </c>
      <c r="L42">
        <v>117.71844660194175</v>
      </c>
      <c r="M42">
        <v>100</v>
      </c>
      <c r="N42">
        <v>114.47368421052632</v>
      </c>
      <c r="O42">
        <v>131.26027397260273</v>
      </c>
      <c r="P42">
        <v>117</v>
      </c>
      <c r="Q42" s="3"/>
      <c r="R42">
        <v>3400</v>
      </c>
      <c r="S42">
        <v>50</v>
      </c>
      <c r="T42">
        <f>MAX(100, 126-S42)</f>
        <v>100</v>
      </c>
      <c r="U42">
        <f t="shared" si="2"/>
        <v>0.98039215686274506</v>
      </c>
      <c r="V42">
        <f t="shared" si="3"/>
        <v>100.98039215686275</v>
      </c>
      <c r="X42">
        <v>2514</v>
      </c>
      <c r="Y42">
        <v>118</v>
      </c>
      <c r="Z42">
        <v>100</v>
      </c>
      <c r="AA42">
        <f t="shared" si="29"/>
        <v>5.7565789473684212</v>
      </c>
      <c r="AB42">
        <f t="shared" si="30"/>
        <v>105.75657894736842</v>
      </c>
      <c r="AD42">
        <v>48760</v>
      </c>
      <c r="AE42">
        <v>120</v>
      </c>
      <c r="AF42">
        <v>100</v>
      </c>
      <c r="AG42">
        <f t="shared" si="27"/>
        <v>0</v>
      </c>
      <c r="AH42">
        <f t="shared" si="28"/>
        <v>100</v>
      </c>
      <c r="AJ42">
        <v>1216</v>
      </c>
      <c r="AK42">
        <v>22</v>
      </c>
      <c r="AL42">
        <v>104</v>
      </c>
      <c r="AM42">
        <f t="shared" si="25"/>
        <v>21.082089552238806</v>
      </c>
      <c r="AN42">
        <f t="shared" si="26"/>
        <v>125.08208955223881</v>
      </c>
      <c r="AP42">
        <v>1521</v>
      </c>
      <c r="AQ42">
        <v>49</v>
      </c>
      <c r="AR42">
        <v>100</v>
      </c>
      <c r="AS42">
        <f t="shared" si="31"/>
        <v>16.891891891891891</v>
      </c>
      <c r="AT42">
        <f t="shared" si="11"/>
        <v>116.89189189189189</v>
      </c>
      <c r="AV42">
        <v>2023</v>
      </c>
      <c r="AW42">
        <v>31</v>
      </c>
      <c r="AX42">
        <v>100</v>
      </c>
      <c r="AY42">
        <f t="shared" si="32"/>
        <v>17.718446601941746</v>
      </c>
      <c r="AZ42">
        <f t="shared" si="33"/>
        <v>117.71844660194175</v>
      </c>
      <c r="BB42">
        <v>108513</v>
      </c>
      <c r="BC42">
        <v>165</v>
      </c>
      <c r="BD42">
        <v>100</v>
      </c>
      <c r="BE42">
        <f t="shared" si="34"/>
        <v>0</v>
      </c>
      <c r="BF42">
        <f t="shared" si="35"/>
        <v>100</v>
      </c>
      <c r="BH42">
        <v>1513</v>
      </c>
      <c r="BI42">
        <v>49</v>
      </c>
      <c r="BJ42">
        <v>100</v>
      </c>
      <c r="BK42">
        <f t="shared" si="36"/>
        <v>14.473684210526317</v>
      </c>
      <c r="BL42">
        <f t="shared" si="37"/>
        <v>114.47368421052632</v>
      </c>
      <c r="BN42">
        <v>1081</v>
      </c>
      <c r="BO42">
        <v>17</v>
      </c>
      <c r="BP42">
        <v>109</v>
      </c>
      <c r="BQ42">
        <f t="shared" si="38"/>
        <v>22.260273972602739</v>
      </c>
      <c r="BR42">
        <f t="shared" si="39"/>
        <v>131.26027397260273</v>
      </c>
      <c r="BT42">
        <v>1317</v>
      </c>
      <c r="BU42">
        <v>57</v>
      </c>
      <c r="BV42">
        <v>100</v>
      </c>
      <c r="BW42">
        <f t="shared" si="40"/>
        <v>17</v>
      </c>
      <c r="BX42">
        <f t="shared" si="41"/>
        <v>117</v>
      </c>
      <c r="BZ42">
        <f t="shared" si="22"/>
        <v>174503.32671466691</v>
      </c>
    </row>
    <row r="43" spans="1:78">
      <c r="A43">
        <v>39</v>
      </c>
      <c r="B43" t="s">
        <v>161</v>
      </c>
      <c r="C43" s="1">
        <v>235.683333333333</v>
      </c>
      <c r="D43" s="2" t="s">
        <v>15</v>
      </c>
      <c r="E43" s="3">
        <v>1133.68333333333</v>
      </c>
      <c r="F43" s="3">
        <f t="shared" si="0"/>
        <v>1027.4605677705674</v>
      </c>
      <c r="G43">
        <v>102.45098039215686</v>
      </c>
      <c r="H43">
        <v>120.88815789473685</v>
      </c>
      <c r="I43">
        <v>100</v>
      </c>
      <c r="J43">
        <v>135.76119402985074</v>
      </c>
      <c r="K43">
        <v>116.55405405405405</v>
      </c>
      <c r="L43">
        <v>107.03883495145631</v>
      </c>
      <c r="M43">
        <v>100</v>
      </c>
      <c r="N43">
        <v>114.69298245614036</v>
      </c>
      <c r="O43">
        <v>109.93150684931507</v>
      </c>
      <c r="P43">
        <v>120.14285714285714</v>
      </c>
      <c r="Q43" s="3"/>
      <c r="R43">
        <v>3277</v>
      </c>
      <c r="S43">
        <v>47</v>
      </c>
      <c r="T43">
        <f>MAX(100, 126-S43)</f>
        <v>100</v>
      </c>
      <c r="U43">
        <f t="shared" si="2"/>
        <v>2.4509803921568629</v>
      </c>
      <c r="V43">
        <f t="shared" si="3"/>
        <v>102.45098039215686</v>
      </c>
      <c r="X43">
        <v>1091</v>
      </c>
      <c r="Y43">
        <v>26</v>
      </c>
      <c r="Z43">
        <v>100</v>
      </c>
      <c r="AA43">
        <f t="shared" si="29"/>
        <v>20.888157894736842</v>
      </c>
      <c r="AB43">
        <f t="shared" si="30"/>
        <v>120.88815789473685</v>
      </c>
      <c r="AD43">
        <v>8318</v>
      </c>
      <c r="AE43">
        <v>80</v>
      </c>
      <c r="AF43">
        <v>100</v>
      </c>
      <c r="AG43">
        <f t="shared" si="27"/>
        <v>0</v>
      </c>
      <c r="AH43">
        <f t="shared" si="28"/>
        <v>100</v>
      </c>
      <c r="AJ43">
        <v>1146</v>
      </c>
      <c r="AK43">
        <v>13</v>
      </c>
      <c r="AL43">
        <v>113</v>
      </c>
      <c r="AM43">
        <f t="shared" si="25"/>
        <v>22.761194029850746</v>
      </c>
      <c r="AN43">
        <f t="shared" si="26"/>
        <v>135.76119402985074</v>
      </c>
      <c r="AP43">
        <v>1530</v>
      </c>
      <c r="AQ43">
        <v>51</v>
      </c>
      <c r="AR43">
        <v>100</v>
      </c>
      <c r="AS43">
        <f t="shared" si="31"/>
        <v>16.554054054054053</v>
      </c>
      <c r="AT43">
        <f t="shared" si="11"/>
        <v>116.55405405405405</v>
      </c>
      <c r="AV43">
        <v>2849</v>
      </c>
      <c r="AW43">
        <v>75</v>
      </c>
      <c r="AX43">
        <v>100</v>
      </c>
      <c r="AY43">
        <f t="shared" si="32"/>
        <v>7.0388349514563107</v>
      </c>
      <c r="AZ43">
        <f t="shared" si="33"/>
        <v>107.03883495145631</v>
      </c>
      <c r="BB43">
        <v>5031</v>
      </c>
      <c r="BC43">
        <v>91</v>
      </c>
      <c r="BD43">
        <v>100</v>
      </c>
      <c r="BE43">
        <f t="shared" si="34"/>
        <v>0</v>
      </c>
      <c r="BF43">
        <f t="shared" si="35"/>
        <v>100</v>
      </c>
      <c r="BH43">
        <v>1504</v>
      </c>
      <c r="BI43">
        <v>48</v>
      </c>
      <c r="BJ43">
        <v>100</v>
      </c>
      <c r="BK43">
        <f t="shared" si="36"/>
        <v>14.692982456140353</v>
      </c>
      <c r="BL43">
        <f t="shared" si="37"/>
        <v>114.69298245614036</v>
      </c>
      <c r="BN43">
        <v>2151</v>
      </c>
      <c r="BO43">
        <v>89</v>
      </c>
      <c r="BP43">
        <v>100</v>
      </c>
      <c r="BQ43">
        <f t="shared" si="38"/>
        <v>9.9315068493150687</v>
      </c>
      <c r="BR43">
        <f t="shared" si="39"/>
        <v>109.93150684931507</v>
      </c>
      <c r="BT43">
        <v>1111</v>
      </c>
      <c r="BU43">
        <v>35</v>
      </c>
      <c r="BV43">
        <v>100</v>
      </c>
      <c r="BW43">
        <f t="shared" si="40"/>
        <v>20.142857142857142</v>
      </c>
      <c r="BX43">
        <f t="shared" si="41"/>
        <v>120.14285714285714</v>
      </c>
      <c r="BZ43">
        <f t="shared" si="22"/>
        <v>30542.635421255425</v>
      </c>
    </row>
    <row r="44" spans="1:78">
      <c r="A44">
        <v>49</v>
      </c>
      <c r="B44" t="s">
        <v>36</v>
      </c>
      <c r="C44" s="1">
        <v>213.75</v>
      </c>
      <c r="D44" s="2" t="s">
        <v>18</v>
      </c>
      <c r="E44" s="3">
        <v>1113.75</v>
      </c>
      <c r="F44" s="3">
        <f t="shared" si="0"/>
        <v>1025.9016515680973</v>
      </c>
      <c r="G44">
        <v>0</v>
      </c>
      <c r="H44">
        <v>115.13157894736842</v>
      </c>
      <c r="I44">
        <v>129.75</v>
      </c>
      <c r="J44">
        <v>113.05970149253731</v>
      </c>
      <c r="K44">
        <v>103.04054054054055</v>
      </c>
      <c r="L44">
        <v>118.44660194174757</v>
      </c>
      <c r="M44">
        <v>108.46153846153847</v>
      </c>
      <c r="N44">
        <v>117.76315789473685</v>
      </c>
      <c r="O44">
        <v>107.53424657534246</v>
      </c>
      <c r="P44">
        <v>112.71428571428571</v>
      </c>
      <c r="Q44" s="3"/>
      <c r="T44">
        <v>0</v>
      </c>
      <c r="U44">
        <v>0</v>
      </c>
      <c r="V44">
        <v>0</v>
      </c>
      <c r="X44">
        <v>1628</v>
      </c>
      <c r="Y44">
        <v>61</v>
      </c>
      <c r="Z44">
        <v>100</v>
      </c>
      <c r="AA44">
        <f t="shared" si="29"/>
        <v>15.131578947368421</v>
      </c>
      <c r="AB44">
        <f t="shared" si="30"/>
        <v>115.13157894736842</v>
      </c>
      <c r="AD44">
        <v>2836</v>
      </c>
      <c r="AE44">
        <v>10</v>
      </c>
      <c r="AF44">
        <v>116</v>
      </c>
      <c r="AG44">
        <f t="shared" si="27"/>
        <v>13.750000000000002</v>
      </c>
      <c r="AH44">
        <f t="shared" si="28"/>
        <v>129.75</v>
      </c>
      <c r="AJ44">
        <v>1985</v>
      </c>
      <c r="AK44">
        <v>65</v>
      </c>
      <c r="AL44">
        <v>100</v>
      </c>
      <c r="AM44">
        <f t="shared" si="25"/>
        <v>13.059701492537313</v>
      </c>
      <c r="AN44">
        <f t="shared" si="26"/>
        <v>113.05970149253731</v>
      </c>
      <c r="AP44">
        <v>2731</v>
      </c>
      <c r="AQ44">
        <v>131</v>
      </c>
      <c r="AR44">
        <v>100</v>
      </c>
      <c r="AS44">
        <f t="shared" si="31"/>
        <v>3.0405405405405408</v>
      </c>
      <c r="AT44">
        <f t="shared" si="11"/>
        <v>103.04054054054055</v>
      </c>
      <c r="AV44">
        <v>1851</v>
      </c>
      <c r="AW44">
        <v>28</v>
      </c>
      <c r="AX44">
        <v>100</v>
      </c>
      <c r="AY44">
        <f t="shared" si="32"/>
        <v>18.446601941747574</v>
      </c>
      <c r="AZ44">
        <f t="shared" si="33"/>
        <v>118.44660194174757</v>
      </c>
      <c r="BB44">
        <v>3130</v>
      </c>
      <c r="BC44">
        <v>44</v>
      </c>
      <c r="BD44">
        <v>100</v>
      </c>
      <c r="BE44">
        <f t="shared" si="34"/>
        <v>8.4615384615384617</v>
      </c>
      <c r="BF44">
        <f t="shared" si="35"/>
        <v>108.46153846153847</v>
      </c>
      <c r="BH44">
        <v>1304</v>
      </c>
      <c r="BI44">
        <v>34</v>
      </c>
      <c r="BJ44">
        <v>100</v>
      </c>
      <c r="BK44">
        <f t="shared" si="36"/>
        <v>17.763157894736842</v>
      </c>
      <c r="BL44">
        <f t="shared" si="37"/>
        <v>117.76315789473685</v>
      </c>
      <c r="BN44">
        <v>2439</v>
      </c>
      <c r="BO44">
        <v>103</v>
      </c>
      <c r="BP44">
        <v>100</v>
      </c>
      <c r="BQ44">
        <f t="shared" si="38"/>
        <v>7.5342465753424657</v>
      </c>
      <c r="BR44">
        <f t="shared" si="39"/>
        <v>107.53424657534246</v>
      </c>
      <c r="BT44">
        <v>1671</v>
      </c>
      <c r="BU44">
        <v>87</v>
      </c>
      <c r="BV44">
        <v>100</v>
      </c>
      <c r="BW44">
        <f t="shared" si="40"/>
        <v>12.714285714285714</v>
      </c>
      <c r="BX44">
        <f t="shared" si="41"/>
        <v>112.71428571428571</v>
      </c>
      <c r="BZ44">
        <f t="shared" si="22"/>
        <v>21877.37473170762</v>
      </c>
    </row>
    <row r="45" spans="1:78">
      <c r="A45">
        <v>51</v>
      </c>
      <c r="B45" t="s">
        <v>199</v>
      </c>
      <c r="C45" s="1">
        <v>207.45</v>
      </c>
      <c r="D45" s="2" t="s">
        <v>15</v>
      </c>
      <c r="E45" s="3">
        <v>1106.45</v>
      </c>
      <c r="F45" s="3">
        <f t="shared" si="0"/>
        <v>1023.3073345682008</v>
      </c>
      <c r="G45">
        <v>100</v>
      </c>
      <c r="H45">
        <v>103.125</v>
      </c>
      <c r="I45">
        <v>100</v>
      </c>
      <c r="J45">
        <v>117.53731343283582</v>
      </c>
      <c r="K45">
        <v>110.47297297297297</v>
      </c>
      <c r="L45">
        <v>112.37864077669903</v>
      </c>
      <c r="M45">
        <v>106.15384615384616</v>
      </c>
      <c r="N45">
        <v>146.34210526315789</v>
      </c>
      <c r="O45">
        <v>114.72602739726028</v>
      </c>
      <c r="P45">
        <v>112.57142857142857</v>
      </c>
      <c r="Q45" s="3"/>
      <c r="R45">
        <v>6181</v>
      </c>
      <c r="S45">
        <v>98</v>
      </c>
      <c r="T45">
        <v>100</v>
      </c>
      <c r="U45">
        <f t="shared" ref="U45:U59" si="42">MAX(($U$1+1-S45)/$U$1*25,0)</f>
        <v>0</v>
      </c>
      <c r="V45">
        <f t="shared" ref="V45:V59" si="43">SUM(T45+U45)</f>
        <v>100</v>
      </c>
      <c r="X45">
        <v>2806</v>
      </c>
      <c r="Y45">
        <v>134</v>
      </c>
      <c r="Z45">
        <v>100</v>
      </c>
      <c r="AA45">
        <f t="shared" si="29"/>
        <v>3.125</v>
      </c>
      <c r="AB45">
        <f t="shared" si="30"/>
        <v>103.125</v>
      </c>
      <c r="AD45">
        <v>5732</v>
      </c>
      <c r="AE45">
        <v>46</v>
      </c>
      <c r="AF45">
        <v>100</v>
      </c>
      <c r="AG45">
        <f t="shared" si="27"/>
        <v>0</v>
      </c>
      <c r="AH45">
        <f t="shared" si="28"/>
        <v>100</v>
      </c>
      <c r="AJ45">
        <v>1612</v>
      </c>
      <c r="AK45">
        <v>41</v>
      </c>
      <c r="AL45">
        <v>100</v>
      </c>
      <c r="AM45">
        <f t="shared" si="25"/>
        <v>17.537313432835823</v>
      </c>
      <c r="AN45">
        <f t="shared" si="26"/>
        <v>117.53731343283582</v>
      </c>
      <c r="AP45">
        <v>2048</v>
      </c>
      <c r="AQ45">
        <v>87</v>
      </c>
      <c r="AR45">
        <v>100</v>
      </c>
      <c r="AS45">
        <f t="shared" si="31"/>
        <v>10.472972972972974</v>
      </c>
      <c r="AT45">
        <f t="shared" si="11"/>
        <v>110.47297297297297</v>
      </c>
      <c r="AV45">
        <v>2396</v>
      </c>
      <c r="AW45">
        <v>53</v>
      </c>
      <c r="AX45">
        <v>100</v>
      </c>
      <c r="AY45">
        <f t="shared" si="32"/>
        <v>12.378640776699029</v>
      </c>
      <c r="AZ45">
        <f t="shared" si="33"/>
        <v>112.37864077669903</v>
      </c>
      <c r="BB45">
        <v>3262</v>
      </c>
      <c r="BC45">
        <v>50</v>
      </c>
      <c r="BD45">
        <v>100</v>
      </c>
      <c r="BE45">
        <f t="shared" si="34"/>
        <v>6.1538461538461542</v>
      </c>
      <c r="BF45">
        <f t="shared" si="35"/>
        <v>106.15384615384616</v>
      </c>
      <c r="BH45">
        <v>776</v>
      </c>
      <c r="BI45">
        <v>4</v>
      </c>
      <c r="BJ45">
        <v>122</v>
      </c>
      <c r="BK45">
        <f t="shared" si="36"/>
        <v>24.342105263157894</v>
      </c>
      <c r="BL45">
        <f t="shared" si="37"/>
        <v>146.34210526315789</v>
      </c>
      <c r="BN45">
        <v>1774</v>
      </c>
      <c r="BO45">
        <v>61</v>
      </c>
      <c r="BP45">
        <v>100</v>
      </c>
      <c r="BQ45">
        <f t="shared" si="38"/>
        <v>14.726027397260275</v>
      </c>
      <c r="BR45">
        <f t="shared" si="39"/>
        <v>114.72602739726028</v>
      </c>
      <c r="BT45">
        <v>1679</v>
      </c>
      <c r="BU45">
        <v>88</v>
      </c>
      <c r="BV45">
        <v>100</v>
      </c>
      <c r="BW45">
        <f t="shared" si="40"/>
        <v>12.571428571428573</v>
      </c>
      <c r="BX45">
        <f t="shared" si="41"/>
        <v>112.57142857142857</v>
      </c>
      <c r="BZ45">
        <f t="shared" si="22"/>
        <v>30861.47181199355</v>
      </c>
    </row>
    <row r="46" spans="1:78">
      <c r="A46">
        <v>42</v>
      </c>
      <c r="B46" t="s">
        <v>301</v>
      </c>
      <c r="C46" s="1">
        <v>232.06666666666601</v>
      </c>
      <c r="D46" s="2" t="s">
        <v>15</v>
      </c>
      <c r="E46" s="3">
        <v>1132.06666666666</v>
      </c>
      <c r="F46" s="3">
        <f t="shared" si="0"/>
        <v>1021.3005838823024</v>
      </c>
      <c r="G46">
        <v>100</v>
      </c>
      <c r="H46">
        <v>111.34868421052632</v>
      </c>
      <c r="I46">
        <v>100</v>
      </c>
      <c r="J46">
        <v>116.79104477611941</v>
      </c>
      <c r="K46">
        <v>126.62162162162161</v>
      </c>
      <c r="L46">
        <v>109.46601941747574</v>
      </c>
      <c r="M46">
        <v>110</v>
      </c>
      <c r="N46">
        <v>117.54385964912281</v>
      </c>
      <c r="O46">
        <v>111.81506849315069</v>
      </c>
      <c r="P46">
        <v>117.71428571428571</v>
      </c>
      <c r="Q46" s="3"/>
      <c r="R46">
        <v>4800</v>
      </c>
      <c r="S46">
        <v>80</v>
      </c>
      <c r="T46">
        <v>100</v>
      </c>
      <c r="U46">
        <f t="shared" si="42"/>
        <v>0</v>
      </c>
      <c r="V46">
        <f t="shared" si="43"/>
        <v>100</v>
      </c>
      <c r="X46">
        <v>1894</v>
      </c>
      <c r="Y46">
        <v>84</v>
      </c>
      <c r="Z46">
        <v>100</v>
      </c>
      <c r="AA46">
        <f t="shared" si="29"/>
        <v>11.348684210526317</v>
      </c>
      <c r="AB46">
        <f t="shared" si="30"/>
        <v>111.34868421052632</v>
      </c>
      <c r="AD46">
        <v>6663</v>
      </c>
      <c r="AE46">
        <v>57</v>
      </c>
      <c r="AF46">
        <v>100</v>
      </c>
      <c r="AG46">
        <f t="shared" si="27"/>
        <v>0</v>
      </c>
      <c r="AH46">
        <f t="shared" si="28"/>
        <v>100</v>
      </c>
      <c r="AJ46">
        <v>1644</v>
      </c>
      <c r="AK46">
        <v>45</v>
      </c>
      <c r="AL46">
        <v>100</v>
      </c>
      <c r="AM46">
        <f t="shared" si="25"/>
        <v>16.791044776119403</v>
      </c>
      <c r="AN46">
        <f t="shared" si="26"/>
        <v>116.79104477611941</v>
      </c>
      <c r="AP46">
        <v>1193</v>
      </c>
      <c r="AQ46">
        <v>21</v>
      </c>
      <c r="AR46">
        <v>105</v>
      </c>
      <c r="AS46">
        <f t="shared" si="31"/>
        <v>21.621621621621621</v>
      </c>
      <c r="AT46">
        <f t="shared" si="11"/>
        <v>126.62162162162161</v>
      </c>
      <c r="AV46">
        <v>2604</v>
      </c>
      <c r="AW46">
        <v>65</v>
      </c>
      <c r="AX46">
        <v>100</v>
      </c>
      <c r="AY46">
        <f t="shared" si="32"/>
        <v>9.4660194174757279</v>
      </c>
      <c r="AZ46">
        <f t="shared" si="33"/>
        <v>109.46601941747574</v>
      </c>
      <c r="BB46">
        <v>2900</v>
      </c>
      <c r="BC46">
        <v>40</v>
      </c>
      <c r="BD46">
        <v>100</v>
      </c>
      <c r="BE46">
        <f t="shared" si="34"/>
        <v>10</v>
      </c>
      <c r="BF46">
        <f t="shared" si="35"/>
        <v>110</v>
      </c>
      <c r="BH46">
        <v>1331</v>
      </c>
      <c r="BI46">
        <v>35</v>
      </c>
      <c r="BJ46">
        <v>100</v>
      </c>
      <c r="BK46">
        <f t="shared" si="36"/>
        <v>17.543859649122805</v>
      </c>
      <c r="BL46">
        <f t="shared" si="37"/>
        <v>117.54385964912281</v>
      </c>
      <c r="BN46">
        <v>2005</v>
      </c>
      <c r="BO46">
        <v>78</v>
      </c>
      <c r="BP46">
        <v>100</v>
      </c>
      <c r="BQ46">
        <f t="shared" si="38"/>
        <v>11.815068493150685</v>
      </c>
      <c r="BR46">
        <f t="shared" si="39"/>
        <v>111.81506849315069</v>
      </c>
      <c r="BT46">
        <v>1305</v>
      </c>
      <c r="BU46">
        <v>52</v>
      </c>
      <c r="BV46">
        <v>100</v>
      </c>
      <c r="BW46">
        <f t="shared" si="40"/>
        <v>17.714285714285712</v>
      </c>
      <c r="BX46">
        <f t="shared" si="41"/>
        <v>117.71428571428571</v>
      </c>
      <c r="BZ46">
        <f t="shared" si="22"/>
        <v>28851.172596336026</v>
      </c>
    </row>
    <row r="47" spans="1:78">
      <c r="A47">
        <v>44</v>
      </c>
      <c r="B47" t="s">
        <v>55</v>
      </c>
      <c r="C47" s="1">
        <v>224</v>
      </c>
      <c r="D47" s="2" t="s">
        <v>14</v>
      </c>
      <c r="E47" s="3">
        <v>1124</v>
      </c>
      <c r="F47" s="3">
        <f t="shared" si="0"/>
        <v>1020.3433215477187</v>
      </c>
      <c r="G47">
        <v>110.78431372549019</v>
      </c>
      <c r="H47">
        <v>109.04605263157895</v>
      </c>
      <c r="I47">
        <v>120.75</v>
      </c>
      <c r="J47">
        <v>117.72388059701493</v>
      </c>
      <c r="K47">
        <v>107.0945945945946</v>
      </c>
      <c r="L47">
        <v>111.16504854368932</v>
      </c>
      <c r="M47">
        <v>100</v>
      </c>
      <c r="N47">
        <v>117.10526315789474</v>
      </c>
      <c r="O47">
        <v>110.10273972602739</v>
      </c>
      <c r="P47">
        <v>116.57142857142857</v>
      </c>
      <c r="Q47" s="3"/>
      <c r="R47">
        <v>2592</v>
      </c>
      <c r="S47">
        <v>30</v>
      </c>
      <c r="T47">
        <f>MAX(100, 126-S47)</f>
        <v>100</v>
      </c>
      <c r="U47">
        <f t="shared" si="42"/>
        <v>10.784313725490197</v>
      </c>
      <c r="V47">
        <f t="shared" si="43"/>
        <v>110.78431372549019</v>
      </c>
      <c r="X47">
        <v>2106</v>
      </c>
      <c r="Y47">
        <v>98</v>
      </c>
      <c r="Z47">
        <v>100</v>
      </c>
      <c r="AA47">
        <f t="shared" si="29"/>
        <v>9.0460526315789469</v>
      </c>
      <c r="AB47">
        <f t="shared" si="30"/>
        <v>109.04605263157895</v>
      </c>
      <c r="AD47">
        <v>3057</v>
      </c>
      <c r="AE47">
        <v>14</v>
      </c>
      <c r="AF47">
        <v>112</v>
      </c>
      <c r="AG47">
        <f t="shared" si="27"/>
        <v>8.75</v>
      </c>
      <c r="AH47">
        <f t="shared" si="28"/>
        <v>120.75</v>
      </c>
      <c r="AJ47">
        <v>1597</v>
      </c>
      <c r="AK47">
        <v>40</v>
      </c>
      <c r="AL47">
        <v>100</v>
      </c>
      <c r="AM47">
        <f t="shared" si="25"/>
        <v>17.723880597014926</v>
      </c>
      <c r="AN47">
        <f t="shared" si="26"/>
        <v>117.72388059701493</v>
      </c>
      <c r="AP47">
        <v>2303</v>
      </c>
      <c r="AQ47">
        <v>107</v>
      </c>
      <c r="AR47">
        <v>100</v>
      </c>
      <c r="AS47">
        <f t="shared" si="31"/>
        <v>7.0945945945945947</v>
      </c>
      <c r="AT47">
        <f t="shared" si="11"/>
        <v>107.0945945945946</v>
      </c>
      <c r="AV47">
        <v>2470</v>
      </c>
      <c r="AW47">
        <v>58</v>
      </c>
      <c r="AX47">
        <v>100</v>
      </c>
      <c r="AY47">
        <f t="shared" si="32"/>
        <v>11.165048543689322</v>
      </c>
      <c r="AZ47">
        <f t="shared" si="33"/>
        <v>111.16504854368932</v>
      </c>
      <c r="BB47">
        <v>7518</v>
      </c>
      <c r="BC47">
        <v>118</v>
      </c>
      <c r="BD47">
        <v>100</v>
      </c>
      <c r="BE47">
        <f t="shared" si="34"/>
        <v>0</v>
      </c>
      <c r="BF47">
        <f t="shared" si="35"/>
        <v>100</v>
      </c>
      <c r="BH47">
        <v>1348</v>
      </c>
      <c r="BI47">
        <v>37</v>
      </c>
      <c r="BJ47">
        <v>100</v>
      </c>
      <c r="BK47">
        <f t="shared" si="36"/>
        <v>17.105263157894736</v>
      </c>
      <c r="BL47">
        <f t="shared" si="37"/>
        <v>117.10526315789474</v>
      </c>
      <c r="BN47">
        <v>2140</v>
      </c>
      <c r="BO47">
        <v>88</v>
      </c>
      <c r="BP47">
        <v>100</v>
      </c>
      <c r="BQ47">
        <f t="shared" si="38"/>
        <v>10.102739726027398</v>
      </c>
      <c r="BR47">
        <f t="shared" si="39"/>
        <v>110.10273972602739</v>
      </c>
      <c r="BT47">
        <v>1347</v>
      </c>
      <c r="BU47">
        <v>60</v>
      </c>
      <c r="BV47">
        <v>100</v>
      </c>
      <c r="BW47">
        <f t="shared" si="40"/>
        <v>16.571428571428569</v>
      </c>
      <c r="BX47">
        <f t="shared" si="41"/>
        <v>116.57142857142857</v>
      </c>
      <c r="BZ47">
        <f t="shared" si="22"/>
        <v>29075.543785952577</v>
      </c>
    </row>
    <row r="48" spans="1:78">
      <c r="A48">
        <v>58</v>
      </c>
      <c r="B48" t="s">
        <v>203</v>
      </c>
      <c r="C48" s="1">
        <v>189.8</v>
      </c>
      <c r="D48" s="2" t="s">
        <v>15</v>
      </c>
      <c r="E48" s="3">
        <v>1089.8</v>
      </c>
      <c r="F48" s="3">
        <f t="shared" si="0"/>
        <v>1016.015516396063</v>
      </c>
      <c r="G48">
        <v>123.17647058823529</v>
      </c>
      <c r="H48">
        <v>100.16447368421052</v>
      </c>
      <c r="I48">
        <v>101</v>
      </c>
      <c r="J48">
        <v>119.21641791044776</v>
      </c>
      <c r="K48">
        <v>106.25</v>
      </c>
      <c r="L48">
        <v>109.70873786407768</v>
      </c>
      <c r="M48">
        <v>100</v>
      </c>
      <c r="N48">
        <v>109.64912280701755</v>
      </c>
      <c r="O48">
        <v>105.99315068493151</v>
      </c>
      <c r="P48">
        <v>140.85714285714286</v>
      </c>
      <c r="Q48" s="3"/>
      <c r="R48">
        <v>2226</v>
      </c>
      <c r="S48">
        <v>19</v>
      </c>
      <c r="T48">
        <f>MAX(100, 126-S48)</f>
        <v>107</v>
      </c>
      <c r="U48">
        <f t="shared" si="42"/>
        <v>16.176470588235293</v>
      </c>
      <c r="V48">
        <f t="shared" si="43"/>
        <v>123.17647058823529</v>
      </c>
      <c r="X48">
        <v>3370</v>
      </c>
      <c r="Y48">
        <v>152</v>
      </c>
      <c r="Z48">
        <v>100</v>
      </c>
      <c r="AA48">
        <f t="shared" si="29"/>
        <v>0.1644736842105263</v>
      </c>
      <c r="AB48">
        <f t="shared" si="30"/>
        <v>100.16447368421052</v>
      </c>
      <c r="AD48">
        <v>3952</v>
      </c>
      <c r="AE48">
        <v>25</v>
      </c>
      <c r="AF48">
        <v>101</v>
      </c>
      <c r="AG48">
        <f t="shared" si="27"/>
        <v>0</v>
      </c>
      <c r="AH48">
        <f t="shared" si="28"/>
        <v>101</v>
      </c>
      <c r="AJ48">
        <v>1410</v>
      </c>
      <c r="AK48">
        <v>32</v>
      </c>
      <c r="AL48">
        <v>100</v>
      </c>
      <c r="AM48">
        <f t="shared" si="25"/>
        <v>19.21641791044776</v>
      </c>
      <c r="AN48">
        <f t="shared" si="26"/>
        <v>119.21641791044776</v>
      </c>
      <c r="AP48">
        <v>2389</v>
      </c>
      <c r="AQ48">
        <v>112</v>
      </c>
      <c r="AR48">
        <v>100</v>
      </c>
      <c r="AS48">
        <f t="shared" si="31"/>
        <v>6.25</v>
      </c>
      <c r="AT48">
        <f t="shared" si="11"/>
        <v>106.25</v>
      </c>
      <c r="AV48">
        <v>2540</v>
      </c>
      <c r="AW48">
        <v>64</v>
      </c>
      <c r="AX48">
        <v>100</v>
      </c>
      <c r="AY48">
        <f t="shared" si="32"/>
        <v>9.7087378640776691</v>
      </c>
      <c r="AZ48">
        <f t="shared" si="33"/>
        <v>109.70873786407768</v>
      </c>
      <c r="BB48">
        <v>5121</v>
      </c>
      <c r="BC48">
        <v>95</v>
      </c>
      <c r="BD48">
        <v>100</v>
      </c>
      <c r="BE48">
        <f t="shared" si="34"/>
        <v>0</v>
      </c>
      <c r="BF48">
        <f t="shared" si="35"/>
        <v>100</v>
      </c>
      <c r="BH48">
        <v>2188</v>
      </c>
      <c r="BI48">
        <v>71</v>
      </c>
      <c r="BJ48">
        <v>100</v>
      </c>
      <c r="BK48">
        <f t="shared" si="36"/>
        <v>9.6491228070175428</v>
      </c>
      <c r="BL48">
        <f t="shared" si="37"/>
        <v>109.64912280701755</v>
      </c>
      <c r="BN48">
        <v>2589</v>
      </c>
      <c r="BO48">
        <v>112</v>
      </c>
      <c r="BP48">
        <v>100</v>
      </c>
      <c r="BQ48">
        <f t="shared" si="38"/>
        <v>5.9931506849315062</v>
      </c>
      <c r="BR48">
        <f t="shared" si="39"/>
        <v>105.99315068493151</v>
      </c>
      <c r="BT48">
        <v>700</v>
      </c>
      <c r="BU48">
        <v>9</v>
      </c>
      <c r="BV48">
        <v>117</v>
      </c>
      <c r="BW48">
        <f t="shared" si="40"/>
        <v>23.857142857142858</v>
      </c>
      <c r="BX48">
        <f t="shared" si="41"/>
        <v>140.85714285714286</v>
      </c>
      <c r="BZ48">
        <f t="shared" si="22"/>
        <v>29117.316747077846</v>
      </c>
    </row>
    <row r="49" spans="1:78">
      <c r="A49">
        <v>48</v>
      </c>
      <c r="B49" t="s">
        <v>304</v>
      </c>
      <c r="C49" s="1">
        <v>217.35</v>
      </c>
      <c r="D49" s="2" t="s">
        <v>16</v>
      </c>
      <c r="E49" s="3">
        <v>1117.3499999999999</v>
      </c>
      <c r="F49" s="3">
        <f t="shared" si="0"/>
        <v>1014.6362802407812</v>
      </c>
      <c r="G49">
        <v>100</v>
      </c>
      <c r="H49">
        <v>117.59868421052632</v>
      </c>
      <c r="I49">
        <v>100</v>
      </c>
      <c r="J49">
        <v>109.32835820895522</v>
      </c>
      <c r="K49">
        <v>109.96621621621621</v>
      </c>
      <c r="L49">
        <v>112.86407766990291</v>
      </c>
      <c r="M49">
        <v>100</v>
      </c>
      <c r="N49">
        <v>132.92982456140351</v>
      </c>
      <c r="O49">
        <v>119.52054794520548</v>
      </c>
      <c r="P49">
        <v>112.42857142857143</v>
      </c>
      <c r="Q49" s="3"/>
      <c r="R49">
        <v>7192</v>
      </c>
      <c r="S49">
        <v>107</v>
      </c>
      <c r="T49">
        <v>100</v>
      </c>
      <c r="U49">
        <f t="shared" si="42"/>
        <v>0</v>
      </c>
      <c r="V49">
        <f t="shared" si="43"/>
        <v>100</v>
      </c>
      <c r="X49">
        <v>1360</v>
      </c>
      <c r="Y49">
        <v>46</v>
      </c>
      <c r="Z49">
        <v>100</v>
      </c>
      <c r="AA49">
        <f t="shared" si="29"/>
        <v>17.598684210526315</v>
      </c>
      <c r="AB49">
        <f t="shared" si="30"/>
        <v>117.59868421052632</v>
      </c>
      <c r="AD49">
        <v>10416</v>
      </c>
      <c r="AE49">
        <v>94</v>
      </c>
      <c r="AF49">
        <v>100</v>
      </c>
      <c r="AG49">
        <f t="shared" si="27"/>
        <v>0</v>
      </c>
      <c r="AH49">
        <f t="shared" si="28"/>
        <v>100</v>
      </c>
      <c r="AJ49">
        <v>2338</v>
      </c>
      <c r="AK49">
        <v>85</v>
      </c>
      <c r="AL49">
        <v>100</v>
      </c>
      <c r="AM49">
        <f t="shared" si="25"/>
        <v>9.3283582089552244</v>
      </c>
      <c r="AN49">
        <f t="shared" si="26"/>
        <v>109.32835820895522</v>
      </c>
      <c r="AP49">
        <v>2113</v>
      </c>
      <c r="AQ49">
        <v>90</v>
      </c>
      <c r="AR49">
        <v>100</v>
      </c>
      <c r="AS49">
        <f t="shared" si="31"/>
        <v>9.9662162162162158</v>
      </c>
      <c r="AT49">
        <f t="shared" si="11"/>
        <v>109.96621621621621</v>
      </c>
      <c r="AV49">
        <v>2365</v>
      </c>
      <c r="AW49">
        <v>51</v>
      </c>
      <c r="AX49">
        <v>100</v>
      </c>
      <c r="AY49">
        <f t="shared" si="32"/>
        <v>12.864077669902912</v>
      </c>
      <c r="AZ49">
        <f t="shared" si="33"/>
        <v>112.86407766990291</v>
      </c>
      <c r="BB49">
        <v>21310</v>
      </c>
      <c r="BC49">
        <v>141</v>
      </c>
      <c r="BD49">
        <v>100</v>
      </c>
      <c r="BE49">
        <f t="shared" si="34"/>
        <v>0</v>
      </c>
      <c r="BF49">
        <f t="shared" si="35"/>
        <v>100</v>
      </c>
      <c r="BH49">
        <v>1030</v>
      </c>
      <c r="BI49">
        <v>15</v>
      </c>
      <c r="BJ49">
        <v>111</v>
      </c>
      <c r="BK49">
        <f t="shared" si="36"/>
        <v>21.929824561403507</v>
      </c>
      <c r="BL49">
        <f t="shared" si="37"/>
        <v>132.92982456140351</v>
      </c>
      <c r="BN49">
        <v>1274</v>
      </c>
      <c r="BO49">
        <v>33</v>
      </c>
      <c r="BP49">
        <v>100</v>
      </c>
      <c r="BQ49">
        <f t="shared" si="38"/>
        <v>19.520547945205479</v>
      </c>
      <c r="BR49">
        <f t="shared" si="39"/>
        <v>119.52054794520548</v>
      </c>
      <c r="BT49">
        <v>1679</v>
      </c>
      <c r="BU49">
        <v>89</v>
      </c>
      <c r="BV49">
        <v>100</v>
      </c>
      <c r="BW49">
        <f t="shared" si="40"/>
        <v>12.428571428571429</v>
      </c>
      <c r="BX49">
        <f t="shared" si="41"/>
        <v>112.42857142857143</v>
      </c>
      <c r="BZ49">
        <f t="shared" si="22"/>
        <v>53743.415417624419</v>
      </c>
    </row>
    <row r="50" spans="1:78">
      <c r="A50">
        <v>47</v>
      </c>
      <c r="B50" t="s">
        <v>303</v>
      </c>
      <c r="C50" s="1">
        <v>223.083333333333</v>
      </c>
      <c r="D50" s="2" t="s">
        <v>15</v>
      </c>
      <c r="E50" s="3">
        <v>1121.5833333333301</v>
      </c>
      <c r="F50" s="3">
        <f t="shared" si="0"/>
        <v>1012.023126142243</v>
      </c>
      <c r="G50">
        <v>115.72549019607843</v>
      </c>
      <c r="H50">
        <v>115.29605263157895</v>
      </c>
      <c r="I50">
        <v>100</v>
      </c>
      <c r="J50">
        <v>106.71641791044776</v>
      </c>
      <c r="K50">
        <v>118.58108108108108</v>
      </c>
      <c r="L50">
        <v>105.09708737864078</v>
      </c>
      <c r="M50">
        <v>100</v>
      </c>
      <c r="N50">
        <v>114.91228070175438</v>
      </c>
      <c r="O50">
        <v>117.12328767123287</v>
      </c>
      <c r="P50">
        <v>118.57142857142857</v>
      </c>
      <c r="Q50" s="3"/>
      <c r="R50">
        <v>2368</v>
      </c>
      <c r="S50">
        <v>24</v>
      </c>
      <c r="T50">
        <f>MAX(100, 126-S50)</f>
        <v>102</v>
      </c>
      <c r="U50">
        <f t="shared" si="42"/>
        <v>13.725490196078432</v>
      </c>
      <c r="V50">
        <f t="shared" si="43"/>
        <v>115.72549019607843</v>
      </c>
      <c r="X50">
        <v>1626</v>
      </c>
      <c r="Y50">
        <v>60</v>
      </c>
      <c r="Z50">
        <v>100</v>
      </c>
      <c r="AA50">
        <f t="shared" si="29"/>
        <v>15.296052631578947</v>
      </c>
      <c r="AB50">
        <f t="shared" si="30"/>
        <v>115.29605263157895</v>
      </c>
      <c r="AD50">
        <v>5347</v>
      </c>
      <c r="AE50">
        <v>41</v>
      </c>
      <c r="AF50">
        <v>100</v>
      </c>
      <c r="AG50">
        <f t="shared" si="27"/>
        <v>0</v>
      </c>
      <c r="AH50">
        <f t="shared" si="28"/>
        <v>100</v>
      </c>
      <c r="AJ50">
        <v>2660</v>
      </c>
      <c r="AK50">
        <v>99</v>
      </c>
      <c r="AL50">
        <v>100</v>
      </c>
      <c r="AM50">
        <f t="shared" si="25"/>
        <v>6.7164179104477615</v>
      </c>
      <c r="AN50">
        <f t="shared" si="26"/>
        <v>106.71641791044776</v>
      </c>
      <c r="AP50">
        <v>1410</v>
      </c>
      <c r="AQ50">
        <v>39</v>
      </c>
      <c r="AR50">
        <v>100</v>
      </c>
      <c r="AS50">
        <f t="shared" si="31"/>
        <v>18.581081081081081</v>
      </c>
      <c r="AT50">
        <f t="shared" si="11"/>
        <v>118.58108108108108</v>
      </c>
      <c r="AV50">
        <v>3127</v>
      </c>
      <c r="AW50">
        <v>83</v>
      </c>
      <c r="AX50">
        <v>100</v>
      </c>
      <c r="AY50">
        <f t="shared" si="32"/>
        <v>5.0970873786407767</v>
      </c>
      <c r="AZ50">
        <f t="shared" si="33"/>
        <v>105.09708737864078</v>
      </c>
      <c r="BB50">
        <v>4895</v>
      </c>
      <c r="BC50">
        <v>86</v>
      </c>
      <c r="BD50">
        <v>100</v>
      </c>
      <c r="BE50">
        <f t="shared" si="34"/>
        <v>0</v>
      </c>
      <c r="BF50">
        <f t="shared" si="35"/>
        <v>100</v>
      </c>
      <c r="BH50">
        <v>1490</v>
      </c>
      <c r="BI50">
        <v>47</v>
      </c>
      <c r="BJ50">
        <v>100</v>
      </c>
      <c r="BK50">
        <f t="shared" si="36"/>
        <v>14.912280701754385</v>
      </c>
      <c r="BL50">
        <f t="shared" si="37"/>
        <v>114.91228070175438</v>
      </c>
      <c r="BN50">
        <v>1478</v>
      </c>
      <c r="BO50">
        <v>47</v>
      </c>
      <c r="BP50">
        <v>100</v>
      </c>
      <c r="BQ50">
        <f t="shared" si="38"/>
        <v>17.123287671232877</v>
      </c>
      <c r="BR50">
        <f t="shared" si="39"/>
        <v>117.12328767123287</v>
      </c>
      <c r="BT50">
        <v>1256</v>
      </c>
      <c r="BU50">
        <v>46</v>
      </c>
      <c r="BV50">
        <v>100</v>
      </c>
      <c r="BW50">
        <f t="shared" si="40"/>
        <v>18.571428571428573</v>
      </c>
      <c r="BX50">
        <f t="shared" si="41"/>
        <v>118.57142857142857</v>
      </c>
      <c r="BZ50">
        <f t="shared" si="22"/>
        <v>28169.903395141624</v>
      </c>
    </row>
    <row r="51" spans="1:78">
      <c r="A51">
        <v>55</v>
      </c>
      <c r="B51" t="s">
        <v>202</v>
      </c>
      <c r="C51" s="1">
        <v>195.48333333333301</v>
      </c>
      <c r="D51" s="2" t="s">
        <v>16</v>
      </c>
      <c r="E51" s="3">
        <v>1095.4833333333299</v>
      </c>
      <c r="F51" s="3">
        <f t="shared" si="0"/>
        <v>1011.6485377026224</v>
      </c>
      <c r="G51">
        <v>100</v>
      </c>
      <c r="H51">
        <v>108.38815789473685</v>
      </c>
      <c r="I51">
        <v>100</v>
      </c>
      <c r="J51">
        <v>129.82835820895522</v>
      </c>
      <c r="K51">
        <v>134.80405405405406</v>
      </c>
      <c r="L51">
        <v>113.34951456310679</v>
      </c>
      <c r="M51">
        <v>100</v>
      </c>
      <c r="N51">
        <v>104.60526315789474</v>
      </c>
      <c r="O51">
        <v>110.95890410958904</v>
      </c>
      <c r="P51">
        <v>109.71428571428571</v>
      </c>
      <c r="Q51" s="3"/>
      <c r="R51">
        <v>5310</v>
      </c>
      <c r="S51">
        <v>88</v>
      </c>
      <c r="T51">
        <v>100</v>
      </c>
      <c r="U51">
        <f t="shared" si="42"/>
        <v>0</v>
      </c>
      <c r="V51">
        <f t="shared" si="43"/>
        <v>100</v>
      </c>
      <c r="X51">
        <v>2225</v>
      </c>
      <c r="Y51">
        <v>102</v>
      </c>
      <c r="Z51">
        <v>100</v>
      </c>
      <c r="AA51">
        <f t="shared" si="29"/>
        <v>8.3881578947368425</v>
      </c>
      <c r="AB51">
        <f t="shared" si="30"/>
        <v>108.38815789473685</v>
      </c>
      <c r="AD51">
        <v>170988</v>
      </c>
      <c r="AE51">
        <v>160</v>
      </c>
      <c r="AF51">
        <v>100</v>
      </c>
      <c r="AG51">
        <f t="shared" si="27"/>
        <v>0</v>
      </c>
      <c r="AH51">
        <f t="shared" si="28"/>
        <v>100</v>
      </c>
      <c r="AJ51">
        <v>1193</v>
      </c>
      <c r="AK51">
        <v>18</v>
      </c>
      <c r="AL51">
        <v>108</v>
      </c>
      <c r="AM51">
        <f t="shared" si="25"/>
        <v>21.828358208955223</v>
      </c>
      <c r="AN51">
        <f t="shared" si="26"/>
        <v>129.82835820895522</v>
      </c>
      <c r="AP51">
        <v>1074</v>
      </c>
      <c r="AQ51">
        <v>14</v>
      </c>
      <c r="AR51">
        <v>112</v>
      </c>
      <c r="AS51">
        <f t="shared" si="31"/>
        <v>22.804054054054053</v>
      </c>
      <c r="AT51">
        <f t="shared" si="11"/>
        <v>134.80405405405406</v>
      </c>
      <c r="AV51">
        <v>2286</v>
      </c>
      <c r="AW51">
        <v>49</v>
      </c>
      <c r="AX51">
        <v>100</v>
      </c>
      <c r="AY51">
        <f t="shared" si="32"/>
        <v>13.349514563106796</v>
      </c>
      <c r="AZ51">
        <f t="shared" si="33"/>
        <v>113.34951456310679</v>
      </c>
      <c r="BB51">
        <v>21797</v>
      </c>
      <c r="BC51">
        <v>142</v>
      </c>
      <c r="BD51">
        <v>100</v>
      </c>
      <c r="BE51">
        <f t="shared" si="34"/>
        <v>0</v>
      </c>
      <c r="BF51">
        <f t="shared" si="35"/>
        <v>100</v>
      </c>
      <c r="BH51">
        <v>2778</v>
      </c>
      <c r="BI51">
        <v>94</v>
      </c>
      <c r="BJ51">
        <v>100</v>
      </c>
      <c r="BK51">
        <f t="shared" si="36"/>
        <v>4.6052631578947363</v>
      </c>
      <c r="BL51">
        <f t="shared" si="37"/>
        <v>104.60526315789474</v>
      </c>
      <c r="BN51">
        <v>2055</v>
      </c>
      <c r="BO51">
        <v>83</v>
      </c>
      <c r="BP51">
        <v>100</v>
      </c>
      <c r="BQ51">
        <f t="shared" si="38"/>
        <v>10.95890410958904</v>
      </c>
      <c r="BR51">
        <f t="shared" si="39"/>
        <v>110.95890410958904</v>
      </c>
      <c r="BT51">
        <v>1860</v>
      </c>
      <c r="BU51">
        <v>108</v>
      </c>
      <c r="BV51">
        <v>100</v>
      </c>
      <c r="BW51">
        <f t="shared" si="40"/>
        <v>9.7142857142857135</v>
      </c>
      <c r="BX51">
        <f t="shared" si="41"/>
        <v>109.71428571428571</v>
      </c>
      <c r="BZ51">
        <f t="shared" si="22"/>
        <v>214319.86850397664</v>
      </c>
    </row>
    <row r="52" spans="1:78">
      <c r="A52">
        <v>65</v>
      </c>
      <c r="B52" t="s">
        <v>54</v>
      </c>
      <c r="C52" s="1">
        <v>167.06666666666601</v>
      </c>
      <c r="D52" s="2" t="s">
        <v>19</v>
      </c>
      <c r="E52" s="3">
        <v>1067.06666666666</v>
      </c>
      <c r="F52" s="3">
        <f t="shared" si="0"/>
        <v>1010.1712345557874</v>
      </c>
      <c r="G52">
        <v>142.54901960784315</v>
      </c>
      <c r="H52">
        <v>138.35526315789474</v>
      </c>
      <c r="I52">
        <v>100</v>
      </c>
      <c r="J52">
        <v>0</v>
      </c>
      <c r="K52">
        <v>105.57432432432432</v>
      </c>
      <c r="L52">
        <v>100.24271844660194</v>
      </c>
      <c r="M52">
        <v>100</v>
      </c>
      <c r="N52">
        <v>106.79824561403508</v>
      </c>
      <c r="O52">
        <v>104.79452054794521</v>
      </c>
      <c r="P52">
        <v>111.85714285714286</v>
      </c>
      <c r="Q52" s="3"/>
      <c r="R52">
        <v>1427</v>
      </c>
      <c r="S52">
        <v>6</v>
      </c>
      <c r="T52">
        <f>MAX(100, 126-S52)</f>
        <v>120</v>
      </c>
      <c r="U52">
        <f t="shared" si="42"/>
        <v>22.549019607843139</v>
      </c>
      <c r="V52">
        <f t="shared" si="43"/>
        <v>142.54901960784315</v>
      </c>
      <c r="X52">
        <v>841</v>
      </c>
      <c r="Y52">
        <v>11</v>
      </c>
      <c r="Z52">
        <v>115</v>
      </c>
      <c r="AA52">
        <f t="shared" si="29"/>
        <v>23.355263157894736</v>
      </c>
      <c r="AB52">
        <f t="shared" si="30"/>
        <v>138.35526315789474</v>
      </c>
      <c r="AD52">
        <v>78700</v>
      </c>
      <c r="AE52">
        <v>134</v>
      </c>
      <c r="AF52">
        <v>100</v>
      </c>
      <c r="AG52">
        <f t="shared" si="27"/>
        <v>0</v>
      </c>
      <c r="AH52">
        <f t="shared" si="28"/>
        <v>100</v>
      </c>
      <c r="AL52">
        <v>0</v>
      </c>
      <c r="AM52">
        <v>0</v>
      </c>
      <c r="AN52">
        <v>0</v>
      </c>
      <c r="AP52">
        <v>2444</v>
      </c>
      <c r="AQ52">
        <v>116</v>
      </c>
      <c r="AR52">
        <v>100</v>
      </c>
      <c r="AS52">
        <f t="shared" si="31"/>
        <v>5.5743243243243246</v>
      </c>
      <c r="AT52">
        <f t="shared" si="11"/>
        <v>105.57432432432432</v>
      </c>
      <c r="AV52">
        <v>3524</v>
      </c>
      <c r="AW52">
        <v>103</v>
      </c>
      <c r="AX52">
        <v>100</v>
      </c>
      <c r="AY52">
        <f t="shared" si="32"/>
        <v>0.24271844660194172</v>
      </c>
      <c r="AZ52">
        <f t="shared" si="33"/>
        <v>100.24271844660194</v>
      </c>
      <c r="BB52">
        <v>4527</v>
      </c>
      <c r="BC52">
        <v>82</v>
      </c>
      <c r="BD52">
        <v>100</v>
      </c>
      <c r="BE52">
        <f t="shared" si="34"/>
        <v>0</v>
      </c>
      <c r="BF52">
        <f t="shared" si="35"/>
        <v>100</v>
      </c>
      <c r="BH52">
        <v>2467</v>
      </c>
      <c r="BI52">
        <v>84</v>
      </c>
      <c r="BJ52">
        <v>100</v>
      </c>
      <c r="BK52">
        <f t="shared" si="36"/>
        <v>6.7982456140350882</v>
      </c>
      <c r="BL52">
        <f t="shared" si="37"/>
        <v>106.79824561403508</v>
      </c>
      <c r="BN52">
        <v>2765</v>
      </c>
      <c r="BO52">
        <v>119</v>
      </c>
      <c r="BP52">
        <v>100</v>
      </c>
      <c r="BQ52">
        <f t="shared" si="38"/>
        <v>4.7945205479452051</v>
      </c>
      <c r="BR52">
        <f t="shared" si="39"/>
        <v>104.79452054794521</v>
      </c>
      <c r="BT52">
        <v>1708</v>
      </c>
      <c r="BU52">
        <v>93</v>
      </c>
      <c r="BV52">
        <v>100</v>
      </c>
      <c r="BW52">
        <f t="shared" si="40"/>
        <v>11.857142857142858</v>
      </c>
      <c r="BX52">
        <f t="shared" si="41"/>
        <v>111.85714285714286</v>
      </c>
      <c r="BZ52">
        <f t="shared" si="22"/>
        <v>100854.62818339729</v>
      </c>
    </row>
    <row r="53" spans="1:78">
      <c r="A53">
        <v>46</v>
      </c>
      <c r="B53" t="s">
        <v>43</v>
      </c>
      <c r="C53" s="1">
        <v>222.3</v>
      </c>
      <c r="D53" s="2" t="s">
        <v>14</v>
      </c>
      <c r="E53" s="3">
        <v>1121.8</v>
      </c>
      <c r="F53" s="3">
        <f t="shared" si="0"/>
        <v>1009.9159706863434</v>
      </c>
      <c r="G53">
        <v>107.84313725490196</v>
      </c>
      <c r="H53">
        <v>116.28289473684211</v>
      </c>
      <c r="I53">
        <v>100</v>
      </c>
      <c r="J53">
        <v>117.91044776119404</v>
      </c>
      <c r="K53">
        <v>107.26351351351352</v>
      </c>
      <c r="L53">
        <v>110.19417475728156</v>
      </c>
      <c r="M53">
        <v>112.69230769230769</v>
      </c>
      <c r="N53">
        <v>108.1140350877193</v>
      </c>
      <c r="O53">
        <v>111.47260273972603</v>
      </c>
      <c r="P53">
        <v>118.14285714285714</v>
      </c>
      <c r="Q53" s="3"/>
      <c r="R53">
        <v>2786</v>
      </c>
      <c r="S53">
        <v>36</v>
      </c>
      <c r="T53">
        <f>MAX(100, 126-S53)</f>
        <v>100</v>
      </c>
      <c r="U53">
        <f t="shared" si="42"/>
        <v>7.8431372549019605</v>
      </c>
      <c r="V53">
        <f t="shared" si="43"/>
        <v>107.84313725490196</v>
      </c>
      <c r="X53">
        <v>1543</v>
      </c>
      <c r="Y53">
        <v>54</v>
      </c>
      <c r="Z53">
        <v>100</v>
      </c>
      <c r="AA53">
        <f t="shared" si="29"/>
        <v>16.282894736842106</v>
      </c>
      <c r="AB53">
        <f t="shared" si="30"/>
        <v>116.28289473684211</v>
      </c>
      <c r="AD53">
        <v>10476</v>
      </c>
      <c r="AE53">
        <v>95</v>
      </c>
      <c r="AF53">
        <v>100</v>
      </c>
      <c r="AG53">
        <f t="shared" si="27"/>
        <v>0</v>
      </c>
      <c r="AH53">
        <f t="shared" si="28"/>
        <v>100</v>
      </c>
      <c r="AJ53">
        <v>1553</v>
      </c>
      <c r="AK53">
        <v>39</v>
      </c>
      <c r="AL53">
        <v>100</v>
      </c>
      <c r="AM53">
        <f t="shared" ref="AM53:AM84" si="44">MAX((AM$1+1-AK53)/AM$1*25,0)</f>
        <v>17.910447761194028</v>
      </c>
      <c r="AN53">
        <f t="shared" ref="AN53:AN84" si="45">SUM(AL53+AM53)</f>
        <v>117.91044776119404</v>
      </c>
      <c r="AP53">
        <v>2289</v>
      </c>
      <c r="AQ53">
        <v>106</v>
      </c>
      <c r="AR53">
        <v>100</v>
      </c>
      <c r="AS53">
        <f t="shared" si="31"/>
        <v>7.2635135135135132</v>
      </c>
      <c r="AT53">
        <f t="shared" si="11"/>
        <v>107.26351351351352</v>
      </c>
      <c r="AV53">
        <v>2501</v>
      </c>
      <c r="AW53">
        <v>62</v>
      </c>
      <c r="AX53">
        <v>100</v>
      </c>
      <c r="AY53">
        <f t="shared" si="32"/>
        <v>10.194174757281553</v>
      </c>
      <c r="AZ53">
        <f t="shared" si="33"/>
        <v>110.19417475728156</v>
      </c>
      <c r="BB53">
        <v>2725</v>
      </c>
      <c r="BC53">
        <v>33</v>
      </c>
      <c r="BD53">
        <v>100</v>
      </c>
      <c r="BE53">
        <f t="shared" si="34"/>
        <v>12.692307692307692</v>
      </c>
      <c r="BF53">
        <f t="shared" si="35"/>
        <v>112.69230769230769</v>
      </c>
      <c r="BH53">
        <v>2361</v>
      </c>
      <c r="BI53">
        <v>78</v>
      </c>
      <c r="BJ53">
        <v>100</v>
      </c>
      <c r="BK53">
        <f t="shared" si="36"/>
        <v>8.1140350877192979</v>
      </c>
      <c r="BL53">
        <f t="shared" si="37"/>
        <v>108.1140350877193</v>
      </c>
      <c r="BN53">
        <v>2021</v>
      </c>
      <c r="BO53">
        <v>80</v>
      </c>
      <c r="BP53">
        <v>100</v>
      </c>
      <c r="BQ53">
        <f t="shared" si="38"/>
        <v>11.472602739726028</v>
      </c>
      <c r="BR53">
        <f t="shared" si="39"/>
        <v>111.47260273972603</v>
      </c>
      <c r="BT53">
        <v>1283</v>
      </c>
      <c r="BU53">
        <v>49</v>
      </c>
      <c r="BV53">
        <v>100</v>
      </c>
      <c r="BW53">
        <f t="shared" si="40"/>
        <v>18.142857142857142</v>
      </c>
      <c r="BX53">
        <f t="shared" si="41"/>
        <v>118.14285714285714</v>
      </c>
      <c r="BZ53">
        <f t="shared" si="22"/>
        <v>32104.546227086976</v>
      </c>
    </row>
    <row r="54" spans="1:78">
      <c r="A54">
        <v>45</v>
      </c>
      <c r="B54" t="s">
        <v>333</v>
      </c>
      <c r="C54" s="1">
        <v>223.45</v>
      </c>
      <c r="D54" s="2" t="s">
        <v>16</v>
      </c>
      <c r="E54" s="3">
        <v>1122.45</v>
      </c>
      <c r="F54" s="3">
        <f t="shared" si="0"/>
        <v>1006.8002569545454</v>
      </c>
      <c r="G54">
        <v>100</v>
      </c>
      <c r="H54">
        <v>122.05263157894737</v>
      </c>
      <c r="I54">
        <v>100</v>
      </c>
      <c r="J54">
        <v>111.00746268656717</v>
      </c>
      <c r="K54">
        <v>108.27702702702703</v>
      </c>
      <c r="L54">
        <v>115.53398058252426</v>
      </c>
      <c r="M54">
        <v>100</v>
      </c>
      <c r="N54">
        <v>115.35087719298245</v>
      </c>
      <c r="O54">
        <v>119.00684931506849</v>
      </c>
      <c r="P54">
        <v>115.57142857142857</v>
      </c>
      <c r="Q54" s="3"/>
      <c r="R54">
        <v>4002</v>
      </c>
      <c r="S54">
        <v>62</v>
      </c>
      <c r="T54">
        <v>100</v>
      </c>
      <c r="U54">
        <f t="shared" si="42"/>
        <v>0</v>
      </c>
      <c r="V54">
        <f t="shared" si="43"/>
        <v>100</v>
      </c>
      <c r="X54">
        <v>1050</v>
      </c>
      <c r="Y54">
        <v>25</v>
      </c>
      <c r="Z54">
        <v>101</v>
      </c>
      <c r="AA54">
        <f t="shared" si="29"/>
        <v>21.052631578947366</v>
      </c>
      <c r="AB54">
        <f t="shared" si="30"/>
        <v>122.05263157894737</v>
      </c>
      <c r="AD54">
        <v>5568</v>
      </c>
      <c r="AE54">
        <v>44</v>
      </c>
      <c r="AF54">
        <v>100</v>
      </c>
      <c r="AG54">
        <f t="shared" si="27"/>
        <v>0</v>
      </c>
      <c r="AH54">
        <f t="shared" si="28"/>
        <v>100</v>
      </c>
      <c r="AJ54">
        <v>2219</v>
      </c>
      <c r="AK54">
        <v>76</v>
      </c>
      <c r="AL54">
        <v>100</v>
      </c>
      <c r="AM54">
        <f t="shared" si="44"/>
        <v>11.007462686567164</v>
      </c>
      <c r="AN54">
        <f t="shared" si="45"/>
        <v>111.00746268656717</v>
      </c>
      <c r="AP54">
        <v>2251</v>
      </c>
      <c r="AQ54">
        <v>100</v>
      </c>
      <c r="AR54">
        <v>100</v>
      </c>
      <c r="AS54">
        <f t="shared" si="31"/>
        <v>8.2770270270270263</v>
      </c>
      <c r="AT54">
        <f t="shared" si="11"/>
        <v>108.27702702702703</v>
      </c>
      <c r="AV54">
        <v>2064</v>
      </c>
      <c r="AW54">
        <v>40</v>
      </c>
      <c r="AX54">
        <v>100</v>
      </c>
      <c r="AY54">
        <f t="shared" si="32"/>
        <v>15.53398058252427</v>
      </c>
      <c r="AZ54">
        <f t="shared" si="33"/>
        <v>115.53398058252426</v>
      </c>
      <c r="BB54">
        <v>7368</v>
      </c>
      <c r="BC54">
        <v>117</v>
      </c>
      <c r="BD54">
        <v>100</v>
      </c>
      <c r="BE54">
        <f t="shared" si="34"/>
        <v>0</v>
      </c>
      <c r="BF54">
        <f t="shared" si="35"/>
        <v>100</v>
      </c>
      <c r="BH54">
        <v>1455</v>
      </c>
      <c r="BI54">
        <v>45</v>
      </c>
      <c r="BJ54">
        <v>100</v>
      </c>
      <c r="BK54">
        <f t="shared" si="36"/>
        <v>15.350877192982457</v>
      </c>
      <c r="BL54">
        <f t="shared" si="37"/>
        <v>115.35087719298245</v>
      </c>
      <c r="BN54">
        <v>1339</v>
      </c>
      <c r="BO54">
        <v>36</v>
      </c>
      <c r="BP54">
        <v>100</v>
      </c>
      <c r="BQ54">
        <f t="shared" si="38"/>
        <v>19.006849315068493</v>
      </c>
      <c r="BR54">
        <f t="shared" si="39"/>
        <v>119.00684931506849</v>
      </c>
      <c r="BT54">
        <v>1415</v>
      </c>
      <c r="BU54">
        <v>67</v>
      </c>
      <c r="BV54">
        <v>100</v>
      </c>
      <c r="BW54">
        <f t="shared" si="40"/>
        <v>15.571428571428573</v>
      </c>
      <c r="BX54">
        <f t="shared" si="41"/>
        <v>115.57142857142857</v>
      </c>
      <c r="BZ54">
        <f t="shared" si="22"/>
        <v>31258.457656766233</v>
      </c>
    </row>
    <row r="55" spans="1:78">
      <c r="A55">
        <v>52</v>
      </c>
      <c r="B55" t="s">
        <v>200</v>
      </c>
      <c r="C55" s="1">
        <v>205.45</v>
      </c>
      <c r="D55" s="2" t="s">
        <v>15</v>
      </c>
      <c r="E55" s="3">
        <v>1104.95</v>
      </c>
      <c r="F55" s="3">
        <f t="shared" si="0"/>
        <v>1004.2175211913989</v>
      </c>
      <c r="G55">
        <v>100</v>
      </c>
      <c r="H55">
        <v>112.33552631578948</v>
      </c>
      <c r="I55">
        <v>100</v>
      </c>
      <c r="J55">
        <v>107.83582089552239</v>
      </c>
      <c r="K55">
        <v>120.43918918918919</v>
      </c>
      <c r="L55">
        <v>105.58252427184466</v>
      </c>
      <c r="M55">
        <v>120.92307692307692</v>
      </c>
      <c r="N55">
        <v>113.59649122807018</v>
      </c>
      <c r="O55">
        <v>108.21917808219177</v>
      </c>
      <c r="P55">
        <v>115.28571428571429</v>
      </c>
      <c r="Q55" s="3"/>
      <c r="R55">
        <v>5300</v>
      </c>
      <c r="S55">
        <v>87</v>
      </c>
      <c r="T55">
        <v>100</v>
      </c>
      <c r="U55">
        <f t="shared" si="42"/>
        <v>0</v>
      </c>
      <c r="V55">
        <f t="shared" si="43"/>
        <v>100</v>
      </c>
      <c r="X55">
        <v>1846</v>
      </c>
      <c r="Y55">
        <v>78</v>
      </c>
      <c r="Z55">
        <v>100</v>
      </c>
      <c r="AA55">
        <f t="shared" si="29"/>
        <v>12.335526315789473</v>
      </c>
      <c r="AB55">
        <f t="shared" si="30"/>
        <v>112.33552631578948</v>
      </c>
      <c r="AD55">
        <v>13944</v>
      </c>
      <c r="AE55">
        <v>107</v>
      </c>
      <c r="AF55">
        <v>100</v>
      </c>
      <c r="AG55">
        <f t="shared" si="27"/>
        <v>0</v>
      </c>
      <c r="AH55">
        <f t="shared" si="28"/>
        <v>100</v>
      </c>
      <c r="AJ55">
        <v>2553</v>
      </c>
      <c r="AK55">
        <v>93</v>
      </c>
      <c r="AL55">
        <v>100</v>
      </c>
      <c r="AM55">
        <f t="shared" si="44"/>
        <v>7.8358208955223887</v>
      </c>
      <c r="AN55">
        <f t="shared" si="45"/>
        <v>107.83582089552239</v>
      </c>
      <c r="AP55">
        <v>1267</v>
      </c>
      <c r="AQ55">
        <v>28</v>
      </c>
      <c r="AR55">
        <v>100</v>
      </c>
      <c r="AS55">
        <f t="shared" si="31"/>
        <v>20.439189189189189</v>
      </c>
      <c r="AT55">
        <f t="shared" si="11"/>
        <v>120.43918918918919</v>
      </c>
      <c r="AV55">
        <v>3042</v>
      </c>
      <c r="AW55">
        <v>81</v>
      </c>
      <c r="AX55">
        <v>100</v>
      </c>
      <c r="AY55">
        <f t="shared" si="32"/>
        <v>5.5825242718446608</v>
      </c>
      <c r="AZ55">
        <f t="shared" si="33"/>
        <v>105.58252427184466</v>
      </c>
      <c r="BB55">
        <v>2317</v>
      </c>
      <c r="BC55">
        <v>22</v>
      </c>
      <c r="BD55">
        <v>104</v>
      </c>
      <c r="BE55">
        <f t="shared" si="34"/>
        <v>16.923076923076923</v>
      </c>
      <c r="BF55">
        <f t="shared" si="35"/>
        <v>120.92307692307692</v>
      </c>
      <c r="BH55">
        <v>1643</v>
      </c>
      <c r="BI55">
        <v>53</v>
      </c>
      <c r="BJ55">
        <v>100</v>
      </c>
      <c r="BK55">
        <f t="shared" si="36"/>
        <v>13.596491228070176</v>
      </c>
      <c r="BL55">
        <f t="shared" si="37"/>
        <v>113.59649122807018</v>
      </c>
      <c r="BN55">
        <v>2344</v>
      </c>
      <c r="BO55">
        <v>99</v>
      </c>
      <c r="BP55">
        <v>100</v>
      </c>
      <c r="BQ55">
        <f t="shared" si="38"/>
        <v>8.2191780821917799</v>
      </c>
      <c r="BR55">
        <f t="shared" si="39"/>
        <v>108.21917808219177</v>
      </c>
      <c r="BT55">
        <v>1461</v>
      </c>
      <c r="BU55">
        <v>69</v>
      </c>
      <c r="BV55">
        <v>100</v>
      </c>
      <c r="BW55">
        <f t="shared" si="40"/>
        <v>15.285714285714286</v>
      </c>
      <c r="BX55">
        <f t="shared" si="41"/>
        <v>115.28571428571429</v>
      </c>
      <c r="BZ55">
        <f t="shared" si="22"/>
        <v>38342.863613811365</v>
      </c>
    </row>
    <row r="56" spans="1:78">
      <c r="A56">
        <v>50</v>
      </c>
      <c r="B56" t="s">
        <v>305</v>
      </c>
      <c r="C56" s="1">
        <v>208.55</v>
      </c>
      <c r="D56" s="2" t="s">
        <v>16</v>
      </c>
      <c r="E56" s="3">
        <v>1108.05</v>
      </c>
      <c r="F56" s="3">
        <f t="shared" si="0"/>
        <v>1003.3009930651999</v>
      </c>
      <c r="G56">
        <v>100</v>
      </c>
      <c r="H56">
        <v>113.81578947368422</v>
      </c>
      <c r="I56">
        <v>100</v>
      </c>
      <c r="J56">
        <v>116.23134328358209</v>
      </c>
      <c r="K56">
        <v>111.14864864864865</v>
      </c>
      <c r="L56">
        <v>100</v>
      </c>
      <c r="M56">
        <v>115</v>
      </c>
      <c r="N56">
        <v>109.86842105263158</v>
      </c>
      <c r="O56">
        <v>117.8082191780822</v>
      </c>
      <c r="P56">
        <v>119.42857142857143</v>
      </c>
      <c r="Q56" s="3"/>
      <c r="R56">
        <v>3781</v>
      </c>
      <c r="S56">
        <v>58</v>
      </c>
      <c r="T56">
        <f>MAX(100, 126-S56)</f>
        <v>100</v>
      </c>
      <c r="U56">
        <f t="shared" si="42"/>
        <v>0</v>
      </c>
      <c r="V56">
        <f t="shared" si="43"/>
        <v>100</v>
      </c>
      <c r="X56">
        <v>1701</v>
      </c>
      <c r="Y56">
        <v>69</v>
      </c>
      <c r="Z56">
        <v>100</v>
      </c>
      <c r="AA56">
        <f t="shared" si="29"/>
        <v>13.815789473684212</v>
      </c>
      <c r="AB56">
        <f t="shared" si="30"/>
        <v>113.81578947368422</v>
      </c>
      <c r="AD56">
        <v>4164</v>
      </c>
      <c r="AE56">
        <v>31</v>
      </c>
      <c r="AF56">
        <v>100</v>
      </c>
      <c r="AG56">
        <f t="shared" si="27"/>
        <v>0</v>
      </c>
      <c r="AH56">
        <f t="shared" si="28"/>
        <v>100</v>
      </c>
      <c r="AJ56">
        <v>1655</v>
      </c>
      <c r="AK56">
        <v>48</v>
      </c>
      <c r="AL56">
        <v>100</v>
      </c>
      <c r="AM56">
        <f t="shared" si="44"/>
        <v>16.231343283582088</v>
      </c>
      <c r="AN56">
        <f t="shared" si="45"/>
        <v>116.23134328358209</v>
      </c>
      <c r="AP56">
        <v>1986</v>
      </c>
      <c r="AQ56">
        <v>83</v>
      </c>
      <c r="AR56">
        <v>100</v>
      </c>
      <c r="AS56">
        <f t="shared" si="31"/>
        <v>11.148648648648649</v>
      </c>
      <c r="AT56">
        <f t="shared" si="11"/>
        <v>111.14864864864865</v>
      </c>
      <c r="AV56">
        <v>3616</v>
      </c>
      <c r="AW56">
        <v>104</v>
      </c>
      <c r="AX56">
        <v>100</v>
      </c>
      <c r="AY56">
        <f t="shared" si="32"/>
        <v>0</v>
      </c>
      <c r="AZ56">
        <f t="shared" si="33"/>
        <v>100</v>
      </c>
      <c r="BB56">
        <v>2633</v>
      </c>
      <c r="BC56">
        <v>27</v>
      </c>
      <c r="BD56">
        <v>100</v>
      </c>
      <c r="BE56">
        <f t="shared" si="34"/>
        <v>15</v>
      </c>
      <c r="BF56">
        <f t="shared" si="35"/>
        <v>115</v>
      </c>
      <c r="BH56">
        <v>2093</v>
      </c>
      <c r="BI56">
        <v>70</v>
      </c>
      <c r="BJ56">
        <v>100</v>
      </c>
      <c r="BK56">
        <f t="shared" si="36"/>
        <v>9.8684210526315788</v>
      </c>
      <c r="BL56">
        <f t="shared" si="37"/>
        <v>109.86842105263158</v>
      </c>
      <c r="BN56">
        <v>1458</v>
      </c>
      <c r="BO56">
        <v>43</v>
      </c>
      <c r="BP56">
        <v>100</v>
      </c>
      <c r="BQ56">
        <f t="shared" si="38"/>
        <v>17.80821917808219</v>
      </c>
      <c r="BR56">
        <f t="shared" si="39"/>
        <v>117.8082191780822</v>
      </c>
      <c r="BT56">
        <v>1161</v>
      </c>
      <c r="BU56">
        <v>40</v>
      </c>
      <c r="BV56">
        <v>100</v>
      </c>
      <c r="BW56">
        <f t="shared" si="40"/>
        <v>19.428571428571427</v>
      </c>
      <c r="BX56">
        <f t="shared" si="41"/>
        <v>119.42857142857143</v>
      </c>
      <c r="BZ56">
        <f t="shared" si="22"/>
        <v>26748.744843273249</v>
      </c>
    </row>
    <row r="57" spans="1:78">
      <c r="A57">
        <v>53</v>
      </c>
      <c r="B57" t="s">
        <v>98</v>
      </c>
      <c r="C57" s="1">
        <v>205.53333333333299</v>
      </c>
      <c r="D57" s="2" t="s">
        <v>14</v>
      </c>
      <c r="E57" s="3">
        <v>1104.86666666666</v>
      </c>
      <c r="F57" s="3">
        <f t="shared" si="0"/>
        <v>1000.8091445576902</v>
      </c>
      <c r="G57">
        <v>105.3921568627451</v>
      </c>
      <c r="H57">
        <v>105.26315789473684</v>
      </c>
      <c r="I57">
        <v>100</v>
      </c>
      <c r="J57">
        <v>115.67164179104478</v>
      </c>
      <c r="K57">
        <v>125.45270270270271</v>
      </c>
      <c r="L57">
        <v>107.76699029126213</v>
      </c>
      <c r="M57">
        <v>100.38461538461539</v>
      </c>
      <c r="N57">
        <v>105.70175438596492</v>
      </c>
      <c r="O57">
        <v>121.89041095890411</v>
      </c>
      <c r="P57">
        <v>113.28571428571429</v>
      </c>
      <c r="Q57" s="3"/>
      <c r="R57">
        <v>2858</v>
      </c>
      <c r="S57">
        <v>41</v>
      </c>
      <c r="T57">
        <f>MAX(100, 126-S57)</f>
        <v>100</v>
      </c>
      <c r="U57">
        <f t="shared" si="42"/>
        <v>5.3921568627450984</v>
      </c>
      <c r="V57">
        <f t="shared" si="43"/>
        <v>105.3921568627451</v>
      </c>
      <c r="X57">
        <v>2568</v>
      </c>
      <c r="Y57">
        <v>121</v>
      </c>
      <c r="Z57">
        <v>100</v>
      </c>
      <c r="AA57">
        <f t="shared" si="29"/>
        <v>5.2631578947368416</v>
      </c>
      <c r="AB57">
        <f t="shared" si="30"/>
        <v>105.26315789473684</v>
      </c>
      <c r="AD57">
        <v>5788</v>
      </c>
      <c r="AE57">
        <v>49</v>
      </c>
      <c r="AF57">
        <v>100</v>
      </c>
      <c r="AG57">
        <f t="shared" si="27"/>
        <v>0</v>
      </c>
      <c r="AH57">
        <f t="shared" si="28"/>
        <v>100</v>
      </c>
      <c r="AJ57">
        <v>1729</v>
      </c>
      <c r="AK57">
        <v>51</v>
      </c>
      <c r="AL57">
        <v>100</v>
      </c>
      <c r="AM57">
        <f t="shared" si="44"/>
        <v>15.671641791044777</v>
      </c>
      <c r="AN57">
        <f t="shared" si="45"/>
        <v>115.67164179104478</v>
      </c>
      <c r="AP57">
        <v>1196</v>
      </c>
      <c r="AQ57">
        <v>22</v>
      </c>
      <c r="AR57">
        <v>104</v>
      </c>
      <c r="AS57">
        <f t="shared" si="31"/>
        <v>21.452702702702702</v>
      </c>
      <c r="AT57">
        <f t="shared" si="11"/>
        <v>125.45270270270271</v>
      </c>
      <c r="AV57">
        <v>2726</v>
      </c>
      <c r="AW57">
        <v>72</v>
      </c>
      <c r="AX57">
        <v>100</v>
      </c>
      <c r="AY57">
        <f t="shared" si="32"/>
        <v>7.7669902912621351</v>
      </c>
      <c r="AZ57">
        <f t="shared" si="33"/>
        <v>107.76699029126213</v>
      </c>
      <c r="BB57">
        <v>3590</v>
      </c>
      <c r="BC57">
        <v>65</v>
      </c>
      <c r="BD57">
        <v>100</v>
      </c>
      <c r="BE57">
        <f t="shared" si="34"/>
        <v>0.38461538461538464</v>
      </c>
      <c r="BF57">
        <f t="shared" si="35"/>
        <v>100.38461538461539</v>
      </c>
      <c r="BH57">
        <v>2602</v>
      </c>
      <c r="BI57">
        <v>89</v>
      </c>
      <c r="BJ57">
        <v>100</v>
      </c>
      <c r="BK57">
        <f t="shared" si="36"/>
        <v>5.7017543859649118</v>
      </c>
      <c r="BL57">
        <f t="shared" si="37"/>
        <v>105.70175438596492</v>
      </c>
      <c r="BN57">
        <v>1182</v>
      </c>
      <c r="BO57">
        <v>25</v>
      </c>
      <c r="BP57">
        <v>101</v>
      </c>
      <c r="BQ57">
        <f t="shared" si="38"/>
        <v>20.890410958904109</v>
      </c>
      <c r="BR57">
        <f t="shared" si="39"/>
        <v>121.89041095890411</v>
      </c>
      <c r="BT57">
        <v>1617</v>
      </c>
      <c r="BU57">
        <v>83</v>
      </c>
      <c r="BV57">
        <v>100</v>
      </c>
      <c r="BW57">
        <f t="shared" si="40"/>
        <v>13.285714285714286</v>
      </c>
      <c r="BX57">
        <f t="shared" si="41"/>
        <v>113.28571428571429</v>
      </c>
      <c r="BZ57">
        <f t="shared" si="22"/>
        <v>28366.046860543964</v>
      </c>
    </row>
    <row r="58" spans="1:78">
      <c r="A58">
        <v>54</v>
      </c>
      <c r="B58" t="s">
        <v>201</v>
      </c>
      <c r="C58" s="1">
        <v>201.31666666666601</v>
      </c>
      <c r="D58" s="2" t="s">
        <v>15</v>
      </c>
      <c r="E58" s="3">
        <v>1100.31666666666</v>
      </c>
      <c r="F58" s="3">
        <f t="shared" si="0"/>
        <v>998.71608166634587</v>
      </c>
      <c r="G58">
        <v>100</v>
      </c>
      <c r="H58">
        <v>110.19736842105263</v>
      </c>
      <c r="I58">
        <v>100</v>
      </c>
      <c r="J58">
        <v>114.73880597014926</v>
      </c>
      <c r="K58">
        <v>121.94594594594595</v>
      </c>
      <c r="L58">
        <v>112.62135922330097</v>
      </c>
      <c r="M58">
        <v>106.92307692307692</v>
      </c>
      <c r="N58">
        <v>110.52631578947368</v>
      </c>
      <c r="O58">
        <v>107.1917808219178</v>
      </c>
      <c r="P58">
        <v>114.57142857142857</v>
      </c>
      <c r="Q58" s="3"/>
      <c r="R58">
        <v>6312</v>
      </c>
      <c r="S58">
        <v>100</v>
      </c>
      <c r="T58">
        <v>100</v>
      </c>
      <c r="U58">
        <f t="shared" si="42"/>
        <v>0</v>
      </c>
      <c r="V58">
        <f t="shared" si="43"/>
        <v>100</v>
      </c>
      <c r="X58">
        <v>2034</v>
      </c>
      <c r="Y58">
        <v>91</v>
      </c>
      <c r="Z58">
        <v>100</v>
      </c>
      <c r="AA58">
        <f t="shared" si="29"/>
        <v>10.197368421052632</v>
      </c>
      <c r="AB58">
        <f t="shared" si="30"/>
        <v>110.19736842105263</v>
      </c>
      <c r="AD58">
        <v>7825</v>
      </c>
      <c r="AE58">
        <v>74</v>
      </c>
      <c r="AF58">
        <v>100</v>
      </c>
      <c r="AG58">
        <f t="shared" si="27"/>
        <v>0</v>
      </c>
      <c r="AH58">
        <f t="shared" si="28"/>
        <v>100</v>
      </c>
      <c r="AJ58">
        <v>1812</v>
      </c>
      <c r="AK58">
        <v>56</v>
      </c>
      <c r="AL58">
        <v>100</v>
      </c>
      <c r="AM58">
        <f t="shared" si="44"/>
        <v>14.738805970149254</v>
      </c>
      <c r="AN58">
        <f t="shared" si="45"/>
        <v>114.73880597014926</v>
      </c>
      <c r="AP58">
        <v>1257</v>
      </c>
      <c r="AQ58">
        <v>25</v>
      </c>
      <c r="AR58">
        <v>101</v>
      </c>
      <c r="AS58">
        <f t="shared" si="31"/>
        <v>20.945945945945947</v>
      </c>
      <c r="AT58">
        <f t="shared" si="11"/>
        <v>121.94594594594595</v>
      </c>
      <c r="AV58">
        <v>2370</v>
      </c>
      <c r="AW58">
        <v>52</v>
      </c>
      <c r="AX58">
        <v>100</v>
      </c>
      <c r="AY58">
        <f t="shared" si="32"/>
        <v>12.621359223300971</v>
      </c>
      <c r="AZ58">
        <f t="shared" si="33"/>
        <v>112.62135922330097</v>
      </c>
      <c r="BB58">
        <v>3221</v>
      </c>
      <c r="BC58">
        <v>48</v>
      </c>
      <c r="BD58">
        <v>100</v>
      </c>
      <c r="BE58">
        <f t="shared" si="34"/>
        <v>6.9230769230769234</v>
      </c>
      <c r="BF58">
        <f t="shared" si="35"/>
        <v>106.92307692307692</v>
      </c>
      <c r="BH58">
        <v>2014</v>
      </c>
      <c r="BI58">
        <v>67</v>
      </c>
      <c r="BJ58">
        <v>100</v>
      </c>
      <c r="BK58">
        <f t="shared" si="36"/>
        <v>10.526315789473683</v>
      </c>
      <c r="BL58">
        <f t="shared" si="37"/>
        <v>110.52631578947368</v>
      </c>
      <c r="BN58">
        <v>2507</v>
      </c>
      <c r="BO58">
        <v>105</v>
      </c>
      <c r="BP58">
        <v>100</v>
      </c>
      <c r="BQ58">
        <f t="shared" si="38"/>
        <v>7.1917808219178081</v>
      </c>
      <c r="BR58">
        <f t="shared" si="39"/>
        <v>107.1917808219178</v>
      </c>
      <c r="BT58">
        <v>1506</v>
      </c>
      <c r="BU58">
        <v>74</v>
      </c>
      <c r="BV58">
        <v>100</v>
      </c>
      <c r="BW58">
        <f t="shared" si="40"/>
        <v>14.571428571428571</v>
      </c>
      <c r="BX58">
        <f t="shared" si="41"/>
        <v>114.57142857142857</v>
      </c>
      <c r="BZ58">
        <f t="shared" si="22"/>
        <v>33444.289306189836</v>
      </c>
    </row>
    <row r="59" spans="1:78">
      <c r="A59">
        <v>56</v>
      </c>
      <c r="B59" t="s">
        <v>284</v>
      </c>
      <c r="C59" s="1">
        <v>192.81666666666601</v>
      </c>
      <c r="D59" s="2" t="s">
        <v>16</v>
      </c>
      <c r="E59" s="3">
        <v>1092.31666666666</v>
      </c>
      <c r="F59" s="3">
        <f t="shared" si="0"/>
        <v>997.75655179969317</v>
      </c>
      <c r="G59">
        <v>100</v>
      </c>
      <c r="H59">
        <v>107.73026315789474</v>
      </c>
      <c r="I59">
        <v>100</v>
      </c>
      <c r="J59">
        <v>117.35074626865672</v>
      </c>
      <c r="K59">
        <v>116.04729729729729</v>
      </c>
      <c r="L59">
        <v>112.13592233009709</v>
      </c>
      <c r="M59">
        <v>105.76923076923077</v>
      </c>
      <c r="N59">
        <v>100</v>
      </c>
      <c r="O59">
        <v>117.29452054794521</v>
      </c>
      <c r="P59">
        <v>121.42857142857143</v>
      </c>
      <c r="Q59" s="3"/>
      <c r="R59">
        <v>7302</v>
      </c>
      <c r="S59">
        <v>109</v>
      </c>
      <c r="T59">
        <v>100</v>
      </c>
      <c r="U59">
        <f t="shared" si="42"/>
        <v>0</v>
      </c>
      <c r="V59">
        <f t="shared" si="43"/>
        <v>100</v>
      </c>
      <c r="X59">
        <v>2317</v>
      </c>
      <c r="Y59">
        <v>106</v>
      </c>
      <c r="Z59">
        <v>100</v>
      </c>
      <c r="AA59">
        <f t="shared" si="29"/>
        <v>7.7302631578947372</v>
      </c>
      <c r="AB59">
        <f t="shared" si="30"/>
        <v>107.73026315789474</v>
      </c>
      <c r="AD59">
        <v>6132</v>
      </c>
      <c r="AE59">
        <v>52</v>
      </c>
      <c r="AF59">
        <v>100</v>
      </c>
      <c r="AG59">
        <f t="shared" si="27"/>
        <v>0</v>
      </c>
      <c r="AH59">
        <f t="shared" si="28"/>
        <v>100</v>
      </c>
      <c r="AJ59">
        <v>1619</v>
      </c>
      <c r="AK59">
        <v>42</v>
      </c>
      <c r="AL59">
        <v>100</v>
      </c>
      <c r="AM59">
        <f t="shared" si="44"/>
        <v>17.350746268656717</v>
      </c>
      <c r="AN59">
        <f t="shared" si="45"/>
        <v>117.35074626865672</v>
      </c>
      <c r="AP59">
        <v>1546</v>
      </c>
      <c r="AQ59">
        <v>54</v>
      </c>
      <c r="AR59">
        <v>100</v>
      </c>
      <c r="AS59">
        <f t="shared" si="31"/>
        <v>16.047297297297298</v>
      </c>
      <c r="AT59">
        <f t="shared" si="11"/>
        <v>116.04729729729729</v>
      </c>
      <c r="AV59">
        <v>2399</v>
      </c>
      <c r="AW59">
        <v>54</v>
      </c>
      <c r="AX59">
        <v>100</v>
      </c>
      <c r="AY59">
        <f t="shared" si="32"/>
        <v>12.135922330097088</v>
      </c>
      <c r="AZ59">
        <f t="shared" si="33"/>
        <v>112.13592233009709</v>
      </c>
      <c r="BB59">
        <v>3278</v>
      </c>
      <c r="BC59">
        <v>51</v>
      </c>
      <c r="BD59">
        <v>100</v>
      </c>
      <c r="BE59">
        <f t="shared" si="34"/>
        <v>5.7692307692307692</v>
      </c>
      <c r="BF59">
        <f t="shared" si="35"/>
        <v>105.76923076923077</v>
      </c>
      <c r="BH59">
        <v>6697</v>
      </c>
      <c r="BI59">
        <v>141</v>
      </c>
      <c r="BJ59">
        <v>100</v>
      </c>
      <c r="BK59">
        <f t="shared" si="36"/>
        <v>0</v>
      </c>
      <c r="BL59">
        <f t="shared" si="37"/>
        <v>100</v>
      </c>
      <c r="BN59">
        <v>1478</v>
      </c>
      <c r="BO59">
        <v>46</v>
      </c>
      <c r="BP59">
        <v>100</v>
      </c>
      <c r="BQ59">
        <f t="shared" si="38"/>
        <v>17.294520547945204</v>
      </c>
      <c r="BR59">
        <f t="shared" si="39"/>
        <v>117.29452054794521</v>
      </c>
      <c r="BT59">
        <v>994</v>
      </c>
      <c r="BU59">
        <v>26</v>
      </c>
      <c r="BV59">
        <v>100</v>
      </c>
      <c r="BW59">
        <f t="shared" si="40"/>
        <v>21.428571428571427</v>
      </c>
      <c r="BX59">
        <f t="shared" si="41"/>
        <v>121.42857142857143</v>
      </c>
      <c r="BZ59">
        <f t="shared" si="22"/>
        <v>36369.655960742253</v>
      </c>
    </row>
    <row r="60" spans="1:78">
      <c r="A60">
        <v>63</v>
      </c>
      <c r="B60" t="s">
        <v>334</v>
      </c>
      <c r="C60" s="1">
        <v>171.3</v>
      </c>
      <c r="D60" s="2" t="s">
        <v>159</v>
      </c>
      <c r="E60" s="3">
        <v>1071.3</v>
      </c>
      <c r="F60" s="3">
        <f t="shared" si="0"/>
        <v>994.80525868425229</v>
      </c>
      <c r="G60">
        <v>0</v>
      </c>
      <c r="H60">
        <v>131.36842105263159</v>
      </c>
      <c r="I60">
        <v>107.25</v>
      </c>
      <c r="J60">
        <v>102.98507462686567</v>
      </c>
      <c r="K60">
        <v>115.03378378378378</v>
      </c>
      <c r="L60">
        <v>100</v>
      </c>
      <c r="M60">
        <v>113.46153846153847</v>
      </c>
      <c r="N60">
        <v>114.25438596491227</v>
      </c>
      <c r="O60">
        <v>104.45205479452055</v>
      </c>
      <c r="P60">
        <v>106</v>
      </c>
      <c r="Q60" s="3"/>
      <c r="T60">
        <v>0</v>
      </c>
      <c r="U60">
        <v>0</v>
      </c>
      <c r="V60">
        <v>0</v>
      </c>
      <c r="X60">
        <v>917</v>
      </c>
      <c r="Y60">
        <v>17</v>
      </c>
      <c r="Z60">
        <v>109</v>
      </c>
      <c r="AA60">
        <f t="shared" si="29"/>
        <v>22.368421052631579</v>
      </c>
      <c r="AB60">
        <f t="shared" si="30"/>
        <v>131.36842105263159</v>
      </c>
      <c r="AD60">
        <v>3595</v>
      </c>
      <c r="AE60">
        <v>20</v>
      </c>
      <c r="AF60">
        <v>106</v>
      </c>
      <c r="AG60">
        <f t="shared" si="27"/>
        <v>1.25</v>
      </c>
      <c r="AH60">
        <f t="shared" si="28"/>
        <v>107.25</v>
      </c>
      <c r="AJ60">
        <v>3109</v>
      </c>
      <c r="AK60">
        <v>119</v>
      </c>
      <c r="AL60">
        <v>100</v>
      </c>
      <c r="AM60">
        <f t="shared" si="44"/>
        <v>2.9850746268656714</v>
      </c>
      <c r="AN60">
        <f t="shared" si="45"/>
        <v>102.98507462686567</v>
      </c>
      <c r="AP60">
        <v>1648</v>
      </c>
      <c r="AQ60">
        <v>60</v>
      </c>
      <c r="AR60">
        <v>100</v>
      </c>
      <c r="AS60">
        <f t="shared" si="31"/>
        <v>15.033783783783782</v>
      </c>
      <c r="AT60">
        <f t="shared" si="11"/>
        <v>115.03378378378378</v>
      </c>
      <c r="AV60">
        <v>12837</v>
      </c>
      <c r="AW60">
        <v>159</v>
      </c>
      <c r="AX60">
        <v>100</v>
      </c>
      <c r="AY60">
        <f t="shared" si="32"/>
        <v>0</v>
      </c>
      <c r="AZ60">
        <f t="shared" si="33"/>
        <v>100</v>
      </c>
      <c r="BB60">
        <v>2642</v>
      </c>
      <c r="BC60">
        <v>31</v>
      </c>
      <c r="BD60">
        <v>100</v>
      </c>
      <c r="BE60">
        <f t="shared" si="34"/>
        <v>13.461538461538462</v>
      </c>
      <c r="BF60">
        <f t="shared" si="35"/>
        <v>113.46153846153847</v>
      </c>
      <c r="BH60">
        <v>1551</v>
      </c>
      <c r="BI60">
        <v>50</v>
      </c>
      <c r="BJ60">
        <v>100</v>
      </c>
      <c r="BK60">
        <f t="shared" si="36"/>
        <v>14.254385964912281</v>
      </c>
      <c r="BL60">
        <f t="shared" si="37"/>
        <v>114.25438596491227</v>
      </c>
      <c r="BN60">
        <v>2838</v>
      </c>
      <c r="BO60">
        <v>121</v>
      </c>
      <c r="BP60">
        <v>100</v>
      </c>
      <c r="BQ60">
        <f t="shared" si="38"/>
        <v>4.4520547945205475</v>
      </c>
      <c r="BR60">
        <f t="shared" si="39"/>
        <v>104.45205479452055</v>
      </c>
      <c r="BT60">
        <v>2222</v>
      </c>
      <c r="BU60">
        <v>134</v>
      </c>
      <c r="BV60">
        <v>100</v>
      </c>
      <c r="BW60">
        <f t="shared" si="40"/>
        <v>6</v>
      </c>
      <c r="BX60">
        <f t="shared" si="41"/>
        <v>106</v>
      </c>
      <c r="BZ60">
        <f t="shared" si="22"/>
        <v>33713.610517368506</v>
      </c>
    </row>
    <row r="61" spans="1:78">
      <c r="A61">
        <v>59</v>
      </c>
      <c r="B61" t="s">
        <v>204</v>
      </c>
      <c r="C61" s="1">
        <v>189</v>
      </c>
      <c r="D61" s="2" t="s">
        <v>19</v>
      </c>
      <c r="E61" s="3">
        <v>1084</v>
      </c>
      <c r="F61" s="3">
        <f t="shared" si="0"/>
        <v>993.17667697702586</v>
      </c>
      <c r="G61">
        <v>100</v>
      </c>
      <c r="H61">
        <v>116.61184210526315</v>
      </c>
      <c r="I61">
        <v>0</v>
      </c>
      <c r="J61">
        <v>111.75373134328359</v>
      </c>
      <c r="K61">
        <v>117.9054054054054</v>
      </c>
      <c r="L61">
        <v>100</v>
      </c>
      <c r="M61">
        <v>111.53846153846153</v>
      </c>
      <c r="N61">
        <v>105.92105263157895</v>
      </c>
      <c r="O61">
        <v>109.58904109589041</v>
      </c>
      <c r="P61">
        <v>119.85714285714286</v>
      </c>
      <c r="Q61" s="3"/>
      <c r="R61">
        <v>89845</v>
      </c>
      <c r="S61">
        <v>165</v>
      </c>
      <c r="T61">
        <v>100</v>
      </c>
      <c r="U61">
        <f t="shared" ref="U61:U71" si="46">MAX(($U$1+1-S61)/$U$1*25,0)</f>
        <v>0</v>
      </c>
      <c r="V61">
        <f t="shared" ref="V61:V71" si="47">SUM(T61+U61)</f>
        <v>100</v>
      </c>
      <c r="X61">
        <v>1539</v>
      </c>
      <c r="Y61">
        <v>52</v>
      </c>
      <c r="Z61">
        <v>100</v>
      </c>
      <c r="AA61">
        <f t="shared" si="29"/>
        <v>16.611842105263158</v>
      </c>
      <c r="AB61">
        <f t="shared" si="30"/>
        <v>116.61184210526315</v>
      </c>
      <c r="AF61">
        <v>0</v>
      </c>
      <c r="AG61">
        <v>0</v>
      </c>
      <c r="AH61">
        <v>0</v>
      </c>
      <c r="AJ61">
        <v>2184</v>
      </c>
      <c r="AK61">
        <v>72</v>
      </c>
      <c r="AL61">
        <v>100</v>
      </c>
      <c r="AM61">
        <f t="shared" si="44"/>
        <v>11.753731343283583</v>
      </c>
      <c r="AN61">
        <f t="shared" si="45"/>
        <v>111.75373134328359</v>
      </c>
      <c r="AP61">
        <v>1450</v>
      </c>
      <c r="AQ61">
        <v>43</v>
      </c>
      <c r="AR61">
        <v>100</v>
      </c>
      <c r="AS61">
        <f t="shared" si="31"/>
        <v>17.905405405405407</v>
      </c>
      <c r="AT61">
        <f t="shared" si="11"/>
        <v>117.9054054054054</v>
      </c>
      <c r="AV61">
        <v>30740</v>
      </c>
      <c r="AW61">
        <v>169</v>
      </c>
      <c r="AX61">
        <v>100</v>
      </c>
      <c r="AY61">
        <f t="shared" si="32"/>
        <v>0</v>
      </c>
      <c r="AZ61">
        <f t="shared" si="33"/>
        <v>100</v>
      </c>
      <c r="BB61">
        <v>2798</v>
      </c>
      <c r="BC61">
        <v>36</v>
      </c>
      <c r="BD61">
        <v>100</v>
      </c>
      <c r="BE61">
        <f t="shared" si="34"/>
        <v>11.538461538461538</v>
      </c>
      <c r="BF61">
        <f t="shared" si="35"/>
        <v>111.53846153846153</v>
      </c>
      <c r="BH61">
        <v>2599</v>
      </c>
      <c r="BI61">
        <v>88</v>
      </c>
      <c r="BJ61">
        <v>100</v>
      </c>
      <c r="BK61">
        <f t="shared" si="36"/>
        <v>5.9210526315789469</v>
      </c>
      <c r="BL61">
        <f t="shared" si="37"/>
        <v>105.92105263157895</v>
      </c>
      <c r="BN61">
        <v>2159</v>
      </c>
      <c r="BO61">
        <v>91</v>
      </c>
      <c r="BP61">
        <v>100</v>
      </c>
      <c r="BQ61">
        <f t="shared" si="38"/>
        <v>9.5890410958904102</v>
      </c>
      <c r="BR61">
        <f t="shared" si="39"/>
        <v>109.58904109589041</v>
      </c>
      <c r="BT61">
        <v>1131</v>
      </c>
      <c r="BU61">
        <v>37</v>
      </c>
      <c r="BV61">
        <v>100</v>
      </c>
      <c r="BW61">
        <f t="shared" si="40"/>
        <v>19.857142857142858</v>
      </c>
      <c r="BX61">
        <f t="shared" si="41"/>
        <v>119.85714285714286</v>
      </c>
      <c r="BZ61">
        <f t="shared" si="22"/>
        <v>136907.63906823978</v>
      </c>
    </row>
    <row r="62" spans="1:78">
      <c r="A62">
        <v>76</v>
      </c>
      <c r="B62" t="s">
        <v>34</v>
      </c>
      <c r="C62" s="1">
        <v>152.69999999999999</v>
      </c>
      <c r="D62" s="2" t="s">
        <v>7</v>
      </c>
      <c r="E62" s="3">
        <v>1052.7</v>
      </c>
      <c r="F62" s="3">
        <f t="shared" si="0"/>
        <v>993.04330392165741</v>
      </c>
      <c r="G62">
        <v>100</v>
      </c>
      <c r="H62">
        <v>0</v>
      </c>
      <c r="I62">
        <v>100</v>
      </c>
      <c r="J62">
        <v>118.28358208955224</v>
      </c>
      <c r="K62">
        <v>130.12837837837839</v>
      </c>
      <c r="L62">
        <v>100.97087378640776</v>
      </c>
      <c r="M62">
        <v>100</v>
      </c>
      <c r="N62">
        <v>100</v>
      </c>
      <c r="O62">
        <v>130.08904109589042</v>
      </c>
      <c r="P62">
        <v>113.57142857142857</v>
      </c>
      <c r="Q62" s="3"/>
      <c r="R62">
        <v>4584</v>
      </c>
      <c r="S62">
        <v>78</v>
      </c>
      <c r="T62">
        <v>100</v>
      </c>
      <c r="U62">
        <f t="shared" si="46"/>
        <v>0</v>
      </c>
      <c r="V62">
        <f t="shared" si="47"/>
        <v>100</v>
      </c>
      <c r="Z62">
        <v>0</v>
      </c>
      <c r="AA62">
        <v>0</v>
      </c>
      <c r="AB62">
        <v>0</v>
      </c>
      <c r="AD62">
        <v>7379</v>
      </c>
      <c r="AE62">
        <v>71</v>
      </c>
      <c r="AF62">
        <v>100</v>
      </c>
      <c r="AG62">
        <f>MAX((AG$1+1-AE62)/AG$1*25,0)</f>
        <v>0</v>
      </c>
      <c r="AH62">
        <f>SUM(AF62+AG62)</f>
        <v>100</v>
      </c>
      <c r="AJ62">
        <v>1527</v>
      </c>
      <c r="AK62">
        <v>37</v>
      </c>
      <c r="AL62">
        <v>100</v>
      </c>
      <c r="AM62">
        <f t="shared" si="44"/>
        <v>18.28358208955224</v>
      </c>
      <c r="AN62">
        <f t="shared" si="45"/>
        <v>118.28358208955224</v>
      </c>
      <c r="AP62">
        <v>1152</v>
      </c>
      <c r="AQ62">
        <v>18</v>
      </c>
      <c r="AR62">
        <v>108</v>
      </c>
      <c r="AS62">
        <f t="shared" si="31"/>
        <v>22.128378378378379</v>
      </c>
      <c r="AT62">
        <f t="shared" si="11"/>
        <v>130.12837837837839</v>
      </c>
      <c r="AV62">
        <v>3452</v>
      </c>
      <c r="AW62">
        <v>100</v>
      </c>
      <c r="AX62">
        <v>100</v>
      </c>
      <c r="AY62">
        <f t="shared" si="32"/>
        <v>0.97087378640776689</v>
      </c>
      <c r="AZ62">
        <f t="shared" si="33"/>
        <v>100.97087378640776</v>
      </c>
      <c r="BB62">
        <v>5686</v>
      </c>
      <c r="BC62">
        <v>102</v>
      </c>
      <c r="BD62">
        <v>100</v>
      </c>
      <c r="BE62">
        <f t="shared" si="34"/>
        <v>0</v>
      </c>
      <c r="BF62">
        <f t="shared" si="35"/>
        <v>100</v>
      </c>
      <c r="BH62">
        <v>7944</v>
      </c>
      <c r="BI62">
        <v>145</v>
      </c>
      <c r="BJ62">
        <v>100</v>
      </c>
      <c r="BK62">
        <f t="shared" si="36"/>
        <v>0</v>
      </c>
      <c r="BL62">
        <f t="shared" si="37"/>
        <v>100</v>
      </c>
      <c r="BN62">
        <v>1104</v>
      </c>
      <c r="BO62">
        <v>18</v>
      </c>
      <c r="BP62">
        <v>108</v>
      </c>
      <c r="BQ62">
        <f t="shared" si="38"/>
        <v>22.089041095890412</v>
      </c>
      <c r="BR62">
        <f t="shared" si="39"/>
        <v>130.08904109589042</v>
      </c>
      <c r="BT62">
        <v>1603</v>
      </c>
      <c r="BU62">
        <v>81</v>
      </c>
      <c r="BV62">
        <v>100</v>
      </c>
      <c r="BW62">
        <f t="shared" si="40"/>
        <v>13.571428571428571</v>
      </c>
      <c r="BX62">
        <f t="shared" si="41"/>
        <v>113.57142857142857</v>
      </c>
      <c r="BZ62">
        <f t="shared" si="22"/>
        <v>36758.943750700462</v>
      </c>
    </row>
    <row r="63" spans="1:78">
      <c r="A63">
        <v>57</v>
      </c>
      <c r="B63" t="s">
        <v>285</v>
      </c>
      <c r="C63" s="1">
        <v>191.583333333333</v>
      </c>
      <c r="D63" s="2" t="s">
        <v>19</v>
      </c>
      <c r="E63" s="3">
        <v>1091.0833333333301</v>
      </c>
      <c r="F63" s="3">
        <f t="shared" si="0"/>
        <v>989.44973695089811</v>
      </c>
      <c r="G63">
        <v>102.94117647058823</v>
      </c>
      <c r="H63">
        <v>118.42105263157895</v>
      </c>
      <c r="I63">
        <v>100</v>
      </c>
      <c r="J63">
        <v>118.09701492537313</v>
      </c>
      <c r="K63">
        <v>0</v>
      </c>
      <c r="L63">
        <v>109.22330097087379</v>
      </c>
      <c r="M63">
        <v>100</v>
      </c>
      <c r="N63">
        <v>117.98245614035088</v>
      </c>
      <c r="O63">
        <v>113.35616438356165</v>
      </c>
      <c r="P63">
        <v>109.42857142857143</v>
      </c>
      <c r="Q63" s="3"/>
      <c r="R63">
        <v>3262</v>
      </c>
      <c r="S63">
        <v>46</v>
      </c>
      <c r="T63">
        <f>MAX(100, 126-S63)</f>
        <v>100</v>
      </c>
      <c r="U63">
        <f t="shared" si="46"/>
        <v>2.9411764705882351</v>
      </c>
      <c r="V63">
        <f t="shared" si="47"/>
        <v>102.94117647058823</v>
      </c>
      <c r="X63">
        <v>1304</v>
      </c>
      <c r="Y63">
        <v>41</v>
      </c>
      <c r="Z63">
        <v>100</v>
      </c>
      <c r="AA63">
        <f t="shared" ref="AA63:AA94" si="48">MAX((AA$1+1-Y63)/AA$1*25,0)</f>
        <v>18.421052631578945</v>
      </c>
      <c r="AB63">
        <f t="shared" ref="AB63:AB94" si="49">SUM(Z63+AA63)</f>
        <v>118.42105263157895</v>
      </c>
      <c r="AD63">
        <v>7190</v>
      </c>
      <c r="AE63">
        <v>67</v>
      </c>
      <c r="AF63">
        <v>100</v>
      </c>
      <c r="AG63">
        <f>MAX((AG$1+1-AE63)/AG$1*25,0)</f>
        <v>0</v>
      </c>
      <c r="AH63">
        <f>SUM(AF63+AG63)</f>
        <v>100</v>
      </c>
      <c r="AJ63">
        <v>1546</v>
      </c>
      <c r="AK63">
        <v>38</v>
      </c>
      <c r="AL63">
        <v>100</v>
      </c>
      <c r="AM63">
        <f t="shared" si="44"/>
        <v>18.097014925373134</v>
      </c>
      <c r="AN63">
        <f t="shared" si="45"/>
        <v>118.09701492537313</v>
      </c>
      <c r="AR63">
        <v>0</v>
      </c>
      <c r="AS63">
        <v>0</v>
      </c>
      <c r="AT63">
        <f t="shared" si="11"/>
        <v>0</v>
      </c>
      <c r="AV63">
        <v>2618</v>
      </c>
      <c r="AW63">
        <v>66</v>
      </c>
      <c r="AX63">
        <v>100</v>
      </c>
      <c r="AY63">
        <f t="shared" si="32"/>
        <v>9.2233009708737868</v>
      </c>
      <c r="AZ63">
        <f t="shared" si="33"/>
        <v>109.22330097087379</v>
      </c>
      <c r="BB63">
        <v>5170</v>
      </c>
      <c r="BC63">
        <v>98</v>
      </c>
      <c r="BD63">
        <v>100</v>
      </c>
      <c r="BE63">
        <f t="shared" si="34"/>
        <v>0</v>
      </c>
      <c r="BF63">
        <f t="shared" si="35"/>
        <v>100</v>
      </c>
      <c r="BH63">
        <v>1256</v>
      </c>
      <c r="BI63">
        <v>33</v>
      </c>
      <c r="BJ63">
        <v>100</v>
      </c>
      <c r="BK63">
        <f t="shared" si="36"/>
        <v>17.982456140350877</v>
      </c>
      <c r="BL63">
        <f t="shared" si="37"/>
        <v>117.98245614035088</v>
      </c>
      <c r="BN63">
        <v>1849</v>
      </c>
      <c r="BO63">
        <v>69</v>
      </c>
      <c r="BP63">
        <v>100</v>
      </c>
      <c r="BQ63">
        <f t="shared" si="38"/>
        <v>13.356164383561644</v>
      </c>
      <c r="BR63">
        <f t="shared" si="39"/>
        <v>113.35616438356165</v>
      </c>
      <c r="BT63">
        <v>1870</v>
      </c>
      <c r="BU63">
        <v>110</v>
      </c>
      <c r="BV63">
        <v>100</v>
      </c>
      <c r="BW63">
        <f t="shared" si="40"/>
        <v>9.4285714285714288</v>
      </c>
      <c r="BX63">
        <f t="shared" si="41"/>
        <v>109.42857142857143</v>
      </c>
      <c r="BZ63">
        <f t="shared" si="22"/>
        <v>28283.042331044649</v>
      </c>
    </row>
    <row r="64" spans="1:78">
      <c r="A64">
        <v>61</v>
      </c>
      <c r="B64" t="s">
        <v>42</v>
      </c>
      <c r="C64" s="1">
        <v>174.38333333333301</v>
      </c>
      <c r="D64" s="2" t="s">
        <v>20</v>
      </c>
      <c r="E64" s="3">
        <v>1073.88333333333</v>
      </c>
      <c r="F64" s="3">
        <f t="shared" si="0"/>
        <v>980.81142207245989</v>
      </c>
      <c r="G64">
        <v>100</v>
      </c>
      <c r="H64">
        <v>114.63815789473685</v>
      </c>
      <c r="I64">
        <v>100</v>
      </c>
      <c r="J64">
        <v>100</v>
      </c>
      <c r="K64">
        <v>119.25675675675676</v>
      </c>
      <c r="L64">
        <v>114.5631067961165</v>
      </c>
      <c r="M64">
        <v>100</v>
      </c>
      <c r="N64">
        <v>107.45614035087719</v>
      </c>
      <c r="O64">
        <v>114.89726027397261</v>
      </c>
      <c r="P64">
        <v>110</v>
      </c>
      <c r="Q64" s="3"/>
      <c r="R64">
        <v>6291</v>
      </c>
      <c r="S64">
        <v>99</v>
      </c>
      <c r="T64">
        <v>100</v>
      </c>
      <c r="U64">
        <f t="shared" si="46"/>
        <v>0</v>
      </c>
      <c r="V64">
        <f t="shared" si="47"/>
        <v>100</v>
      </c>
      <c r="X64">
        <v>1645</v>
      </c>
      <c r="Y64">
        <v>64</v>
      </c>
      <c r="Z64">
        <v>100</v>
      </c>
      <c r="AA64">
        <f t="shared" si="48"/>
        <v>14.638157894736842</v>
      </c>
      <c r="AB64">
        <f t="shared" si="49"/>
        <v>114.63815789473685</v>
      </c>
      <c r="AD64">
        <v>5692</v>
      </c>
      <c r="AE64">
        <v>45</v>
      </c>
      <c r="AF64">
        <v>100</v>
      </c>
      <c r="AG64">
        <f>MAX((AG$1+1-AE64)/AG$1*25,0)</f>
        <v>0</v>
      </c>
      <c r="AH64">
        <f>SUM(AF64+AG64)</f>
        <v>100</v>
      </c>
      <c r="AJ64">
        <v>3787</v>
      </c>
      <c r="AK64">
        <v>138</v>
      </c>
      <c r="AL64">
        <v>100</v>
      </c>
      <c r="AM64">
        <f t="shared" si="44"/>
        <v>0</v>
      </c>
      <c r="AN64">
        <f t="shared" si="45"/>
        <v>100</v>
      </c>
      <c r="AP64">
        <v>1370</v>
      </c>
      <c r="AQ64">
        <v>35</v>
      </c>
      <c r="AR64">
        <v>100</v>
      </c>
      <c r="AS64">
        <f t="shared" ref="AS64:AS80" si="50">MAX((AS$1+1-AQ64)/AS$1*25,0)</f>
        <v>19.256756756756758</v>
      </c>
      <c r="AT64">
        <f t="shared" si="11"/>
        <v>119.25675675675676</v>
      </c>
      <c r="AV64">
        <v>2149</v>
      </c>
      <c r="AW64">
        <v>44</v>
      </c>
      <c r="AX64">
        <v>100</v>
      </c>
      <c r="AY64">
        <f t="shared" si="32"/>
        <v>14.563106796116504</v>
      </c>
      <c r="AZ64">
        <f t="shared" si="33"/>
        <v>114.5631067961165</v>
      </c>
      <c r="BB64">
        <v>7130</v>
      </c>
      <c r="BC64">
        <v>114</v>
      </c>
      <c r="BD64">
        <v>100</v>
      </c>
      <c r="BE64">
        <f t="shared" si="34"/>
        <v>0</v>
      </c>
      <c r="BF64">
        <f t="shared" si="35"/>
        <v>100</v>
      </c>
      <c r="BH64">
        <v>2381</v>
      </c>
      <c r="BI64">
        <v>81</v>
      </c>
      <c r="BJ64">
        <v>100</v>
      </c>
      <c r="BK64">
        <f t="shared" si="36"/>
        <v>7.4561403508771926</v>
      </c>
      <c r="BL64">
        <f t="shared" si="37"/>
        <v>107.45614035087719</v>
      </c>
      <c r="BN64">
        <v>1762</v>
      </c>
      <c r="BO64">
        <v>60</v>
      </c>
      <c r="BP64">
        <v>100</v>
      </c>
      <c r="BQ64">
        <f t="shared" si="38"/>
        <v>14.897260273972604</v>
      </c>
      <c r="BR64">
        <f t="shared" si="39"/>
        <v>114.89726027397261</v>
      </c>
      <c r="BT64">
        <v>1830</v>
      </c>
      <c r="BU64">
        <v>106</v>
      </c>
      <c r="BV64">
        <v>100</v>
      </c>
      <c r="BW64">
        <f t="shared" si="40"/>
        <v>10</v>
      </c>
      <c r="BX64">
        <f t="shared" si="41"/>
        <v>110</v>
      </c>
      <c r="BZ64">
        <f t="shared" si="22"/>
        <v>36658.62284414492</v>
      </c>
    </row>
    <row r="65" spans="1:78">
      <c r="A65">
        <v>60</v>
      </c>
      <c r="B65" t="s">
        <v>205</v>
      </c>
      <c r="C65" s="1">
        <v>181.65</v>
      </c>
      <c r="D65" s="2" t="s">
        <v>15</v>
      </c>
      <c r="E65" s="3">
        <v>1080.6500000000001</v>
      </c>
      <c r="F65" s="3">
        <f t="shared" si="0"/>
        <v>979.67827751504728</v>
      </c>
      <c r="G65">
        <v>109.31372549019608</v>
      </c>
      <c r="H65">
        <v>116.44736842105263</v>
      </c>
      <c r="I65">
        <v>100</v>
      </c>
      <c r="J65">
        <v>108.58208955223881</v>
      </c>
      <c r="K65">
        <v>104.72972972972973</v>
      </c>
      <c r="L65">
        <v>108.25242718446601</v>
      </c>
      <c r="M65">
        <v>100</v>
      </c>
      <c r="N65">
        <v>104.82456140350877</v>
      </c>
      <c r="O65">
        <v>112.67123287671232</v>
      </c>
      <c r="P65">
        <v>114.85714285714286</v>
      </c>
      <c r="Q65" s="3"/>
      <c r="R65">
        <v>2631</v>
      </c>
      <c r="S65">
        <v>33</v>
      </c>
      <c r="T65">
        <f>MAX(100, 126-S65)</f>
        <v>100</v>
      </c>
      <c r="U65">
        <f t="shared" si="46"/>
        <v>9.3137254901960791</v>
      </c>
      <c r="V65">
        <f t="shared" si="47"/>
        <v>109.31372549019608</v>
      </c>
      <c r="X65">
        <v>1540</v>
      </c>
      <c r="Y65">
        <v>53</v>
      </c>
      <c r="Z65">
        <v>100</v>
      </c>
      <c r="AA65">
        <f t="shared" si="48"/>
        <v>16.447368421052634</v>
      </c>
      <c r="AB65">
        <f t="shared" si="49"/>
        <v>116.44736842105263</v>
      </c>
      <c r="AD65">
        <v>4400</v>
      </c>
      <c r="AE65">
        <v>33</v>
      </c>
      <c r="AF65">
        <v>100</v>
      </c>
      <c r="AG65">
        <f>MAX((AG$1+1-AE65)/AG$1*25,0)</f>
        <v>0</v>
      </c>
      <c r="AH65">
        <f>SUM(AF65+AG65)</f>
        <v>100</v>
      </c>
      <c r="AJ65">
        <v>2454</v>
      </c>
      <c r="AK65">
        <v>89</v>
      </c>
      <c r="AL65">
        <v>100</v>
      </c>
      <c r="AM65">
        <f t="shared" si="44"/>
        <v>8.5820895522388057</v>
      </c>
      <c r="AN65">
        <f t="shared" si="45"/>
        <v>108.58208955223881</v>
      </c>
      <c r="AP65">
        <v>2480</v>
      </c>
      <c r="AQ65">
        <v>121</v>
      </c>
      <c r="AR65">
        <v>100</v>
      </c>
      <c r="AS65">
        <f t="shared" si="50"/>
        <v>4.7297297297297298</v>
      </c>
      <c r="AT65">
        <f t="shared" si="11"/>
        <v>104.72972972972973</v>
      </c>
      <c r="AV65">
        <v>2692</v>
      </c>
      <c r="AW65">
        <v>70</v>
      </c>
      <c r="AX65">
        <v>100</v>
      </c>
      <c r="AY65">
        <f t="shared" si="32"/>
        <v>8.2524271844660202</v>
      </c>
      <c r="AZ65">
        <f t="shared" si="33"/>
        <v>108.25242718446601</v>
      </c>
      <c r="BB65">
        <v>99533</v>
      </c>
      <c r="BC65">
        <v>163</v>
      </c>
      <c r="BD65">
        <v>100</v>
      </c>
      <c r="BE65">
        <f t="shared" si="34"/>
        <v>0</v>
      </c>
      <c r="BF65">
        <f t="shared" si="35"/>
        <v>100</v>
      </c>
      <c r="BH65">
        <v>2693</v>
      </c>
      <c r="BI65">
        <v>93</v>
      </c>
      <c r="BJ65">
        <v>100</v>
      </c>
      <c r="BK65">
        <f t="shared" si="36"/>
        <v>4.8245614035087714</v>
      </c>
      <c r="BL65">
        <f t="shared" si="37"/>
        <v>104.82456140350877</v>
      </c>
      <c r="BN65">
        <v>1926</v>
      </c>
      <c r="BO65">
        <v>73</v>
      </c>
      <c r="BP65">
        <v>100</v>
      </c>
      <c r="BQ65">
        <f t="shared" si="38"/>
        <v>12.671232876712329</v>
      </c>
      <c r="BR65">
        <f t="shared" si="39"/>
        <v>112.67123287671232</v>
      </c>
      <c r="BT65">
        <v>1485</v>
      </c>
      <c r="BU65">
        <v>72</v>
      </c>
      <c r="BV65">
        <v>100</v>
      </c>
      <c r="BW65">
        <f t="shared" si="40"/>
        <v>14.857142857142858</v>
      </c>
      <c r="BX65">
        <f t="shared" si="41"/>
        <v>114.85714285714286</v>
      </c>
      <c r="BZ65">
        <f t="shared" si="22"/>
        <v>124491.64226931582</v>
      </c>
    </row>
    <row r="66" spans="1:78">
      <c r="A66">
        <v>67</v>
      </c>
      <c r="B66" t="s">
        <v>48</v>
      </c>
      <c r="C66" s="1">
        <v>164.06666666666601</v>
      </c>
      <c r="D66" s="2" t="s">
        <v>16</v>
      </c>
      <c r="E66" s="3">
        <v>1064.06666666666</v>
      </c>
      <c r="F66" s="3">
        <f t="shared" ref="F66:F129" si="51">SUM(G66:P66)-MIN(G66:P66)</f>
        <v>977.45980568068171</v>
      </c>
      <c r="G66">
        <v>100</v>
      </c>
      <c r="H66">
        <v>107.23684210526316</v>
      </c>
      <c r="I66">
        <v>100</v>
      </c>
      <c r="J66">
        <v>110.63432835820896</v>
      </c>
      <c r="K66">
        <v>101.85810810810811</v>
      </c>
      <c r="L66">
        <v>103.88349514563107</v>
      </c>
      <c r="M66">
        <v>100</v>
      </c>
      <c r="N66">
        <v>126.83333333333334</v>
      </c>
      <c r="O66">
        <v>113.01369863013699</v>
      </c>
      <c r="P66">
        <v>114</v>
      </c>
      <c r="Q66" s="3"/>
      <c r="R66">
        <v>9491</v>
      </c>
      <c r="S66">
        <v>122</v>
      </c>
      <c r="T66">
        <v>100</v>
      </c>
      <c r="U66">
        <f t="shared" si="46"/>
        <v>0</v>
      </c>
      <c r="V66">
        <f t="shared" si="47"/>
        <v>100</v>
      </c>
      <c r="X66">
        <v>2341</v>
      </c>
      <c r="Y66">
        <v>109</v>
      </c>
      <c r="Z66">
        <v>100</v>
      </c>
      <c r="AA66">
        <f t="shared" si="48"/>
        <v>7.2368421052631584</v>
      </c>
      <c r="AB66">
        <f t="shared" si="49"/>
        <v>107.23684210526316</v>
      </c>
      <c r="AD66">
        <v>75916</v>
      </c>
      <c r="AE66">
        <v>133</v>
      </c>
      <c r="AF66">
        <v>100</v>
      </c>
      <c r="AG66">
        <f>MAX((AG$1+1-AE66)/AG$1*25,0)</f>
        <v>0</v>
      </c>
      <c r="AH66">
        <f>SUM(AF66+AG66)</f>
        <v>100</v>
      </c>
      <c r="AJ66">
        <v>2237</v>
      </c>
      <c r="AK66">
        <v>78</v>
      </c>
      <c r="AL66">
        <v>100</v>
      </c>
      <c r="AM66">
        <f t="shared" si="44"/>
        <v>10.634328358208956</v>
      </c>
      <c r="AN66">
        <f t="shared" si="45"/>
        <v>110.63432835820896</v>
      </c>
      <c r="AP66">
        <v>2972</v>
      </c>
      <c r="AQ66">
        <v>138</v>
      </c>
      <c r="AR66">
        <v>100</v>
      </c>
      <c r="AS66">
        <f t="shared" si="50"/>
        <v>1.8581081081081081</v>
      </c>
      <c r="AT66">
        <f t="shared" ref="AT66:AT129" si="52">SUM(AR66+AS66)</f>
        <v>101.85810810810811</v>
      </c>
      <c r="AV66">
        <v>3200</v>
      </c>
      <c r="AW66">
        <v>88</v>
      </c>
      <c r="AX66">
        <v>100</v>
      </c>
      <c r="AY66">
        <f t="shared" si="32"/>
        <v>3.8834951456310676</v>
      </c>
      <c r="AZ66">
        <f t="shared" ref="AZ66:AZ97" si="53">SUM(AX66+AY66)</f>
        <v>103.88349514563107</v>
      </c>
      <c r="BB66">
        <v>3619</v>
      </c>
      <c r="BC66">
        <v>66</v>
      </c>
      <c r="BD66">
        <v>100</v>
      </c>
      <c r="BE66">
        <f t="shared" ref="BE66:BE97" si="54">MAX((BE$1+1-BC66)/BE$1*25,0)</f>
        <v>0</v>
      </c>
      <c r="BF66">
        <f t="shared" ref="BF66:BF97" si="55">SUM(BD66+BE66)</f>
        <v>100</v>
      </c>
      <c r="BH66">
        <v>1135</v>
      </c>
      <c r="BI66">
        <v>20</v>
      </c>
      <c r="BJ66">
        <v>106</v>
      </c>
      <c r="BK66">
        <f t="shared" ref="BK66:BK97" si="56">MAX((BK$1+1-BI66)/BK$1*25,0)</f>
        <v>20.833333333333336</v>
      </c>
      <c r="BL66">
        <f t="shared" ref="BL66:BL97" si="57">SUM(BJ66+BK66)</f>
        <v>126.83333333333334</v>
      </c>
      <c r="BN66">
        <v>1890</v>
      </c>
      <c r="BO66">
        <v>71</v>
      </c>
      <c r="BP66">
        <v>100</v>
      </c>
      <c r="BQ66">
        <f t="shared" ref="BQ66:BQ97" si="58">MAX((BQ$1+1-BO66)/BQ$1*25,0)</f>
        <v>13.013698630136986</v>
      </c>
      <c r="BR66">
        <f t="shared" ref="BR66:BR97" si="59">SUM(BP66+BQ66)</f>
        <v>113.01369863013699</v>
      </c>
      <c r="BT66">
        <v>1581</v>
      </c>
      <c r="BU66">
        <v>78</v>
      </c>
      <c r="BV66">
        <v>100</v>
      </c>
      <c r="BW66">
        <f t="shared" ref="BW66:BW97" si="60">MAX((BW$1+1-BU66)/BW$1*25,0)</f>
        <v>14.000000000000002</v>
      </c>
      <c r="BX66">
        <f t="shared" ref="BX66:BX97" si="61">SUM(BV66+BW66)</f>
        <v>114</v>
      </c>
      <c r="BZ66">
        <f t="shared" ref="BZ66:BZ129" si="62">SUM(R66:BT66)</f>
        <v>107133.91961136137</v>
      </c>
    </row>
    <row r="67" spans="1:78">
      <c r="A67">
        <v>64</v>
      </c>
      <c r="B67" t="s">
        <v>113</v>
      </c>
      <c r="C67" s="1">
        <v>171.29999999999899</v>
      </c>
      <c r="D67" s="2" t="s">
        <v>17</v>
      </c>
      <c r="E67" s="3">
        <v>1068.3</v>
      </c>
      <c r="F67" s="3">
        <f t="shared" si="51"/>
        <v>977.44959751740885</v>
      </c>
      <c r="G67">
        <v>100</v>
      </c>
      <c r="H67">
        <v>111.67763157894737</v>
      </c>
      <c r="I67">
        <v>0</v>
      </c>
      <c r="J67">
        <v>113.24626865671641</v>
      </c>
      <c r="K67">
        <v>113.3445945945946</v>
      </c>
      <c r="L67">
        <v>110.92233009708738</v>
      </c>
      <c r="M67">
        <v>106.53846153846153</v>
      </c>
      <c r="N67">
        <v>109.21052631578948</v>
      </c>
      <c r="O67">
        <v>103.93835616438356</v>
      </c>
      <c r="P67">
        <v>108.57142857142857</v>
      </c>
      <c r="Q67" s="3"/>
      <c r="R67">
        <v>427474</v>
      </c>
      <c r="S67">
        <v>187</v>
      </c>
      <c r="T67">
        <v>100</v>
      </c>
      <c r="U67">
        <f t="shared" si="46"/>
        <v>0</v>
      </c>
      <c r="V67">
        <f t="shared" si="47"/>
        <v>100</v>
      </c>
      <c r="X67">
        <v>1870</v>
      </c>
      <c r="Y67">
        <v>82</v>
      </c>
      <c r="Z67">
        <v>100</v>
      </c>
      <c r="AA67">
        <f t="shared" si="48"/>
        <v>11.677631578947368</v>
      </c>
      <c r="AB67">
        <f t="shared" si="49"/>
        <v>111.67763157894737</v>
      </c>
      <c r="AF67">
        <v>0</v>
      </c>
      <c r="AG67">
        <v>0</v>
      </c>
      <c r="AH67">
        <v>0</v>
      </c>
      <c r="AJ67">
        <v>1982</v>
      </c>
      <c r="AK67">
        <v>64</v>
      </c>
      <c r="AL67">
        <v>100</v>
      </c>
      <c r="AM67">
        <f t="shared" si="44"/>
        <v>13.246268656716417</v>
      </c>
      <c r="AN67">
        <f t="shared" si="45"/>
        <v>113.24626865671641</v>
      </c>
      <c r="AP67">
        <v>1814</v>
      </c>
      <c r="AQ67">
        <v>70</v>
      </c>
      <c r="AR67">
        <v>100</v>
      </c>
      <c r="AS67">
        <f t="shared" si="50"/>
        <v>13.344594594594595</v>
      </c>
      <c r="AT67">
        <f t="shared" si="52"/>
        <v>113.3445945945946</v>
      </c>
      <c r="AV67">
        <v>2490</v>
      </c>
      <c r="AW67">
        <v>59</v>
      </c>
      <c r="AX67">
        <v>100</v>
      </c>
      <c r="AY67">
        <f t="shared" si="32"/>
        <v>10.922330097087379</v>
      </c>
      <c r="AZ67">
        <f t="shared" si="53"/>
        <v>110.92233009708738</v>
      </c>
      <c r="BB67">
        <v>3228</v>
      </c>
      <c r="BC67">
        <v>49</v>
      </c>
      <c r="BD67">
        <v>100</v>
      </c>
      <c r="BE67">
        <f t="shared" si="54"/>
        <v>6.5384615384615392</v>
      </c>
      <c r="BF67">
        <f t="shared" si="55"/>
        <v>106.53846153846153</v>
      </c>
      <c r="BH67">
        <v>2235</v>
      </c>
      <c r="BI67">
        <v>73</v>
      </c>
      <c r="BJ67">
        <v>100</v>
      </c>
      <c r="BK67">
        <f t="shared" si="56"/>
        <v>9.2105263157894726</v>
      </c>
      <c r="BL67">
        <f t="shared" si="57"/>
        <v>109.21052631578948</v>
      </c>
      <c r="BN67">
        <v>2968</v>
      </c>
      <c r="BO67">
        <v>124</v>
      </c>
      <c r="BP67">
        <v>100</v>
      </c>
      <c r="BQ67">
        <f t="shared" si="58"/>
        <v>3.9383561643835616</v>
      </c>
      <c r="BR67">
        <f t="shared" si="59"/>
        <v>103.93835616438356</v>
      </c>
      <c r="BT67">
        <v>1935</v>
      </c>
      <c r="BU67">
        <v>116</v>
      </c>
      <c r="BV67">
        <v>100</v>
      </c>
      <c r="BW67">
        <f t="shared" si="60"/>
        <v>8.5714285714285712</v>
      </c>
      <c r="BX67">
        <f t="shared" si="61"/>
        <v>108.57142857142857</v>
      </c>
      <c r="BZ67">
        <f t="shared" si="62"/>
        <v>448441.75633789191</v>
      </c>
    </row>
    <row r="68" spans="1:78">
      <c r="A68">
        <v>68</v>
      </c>
      <c r="B68" t="s">
        <v>53</v>
      </c>
      <c r="C68" s="1">
        <v>165.71666666666599</v>
      </c>
      <c r="D68" s="2" t="s">
        <v>19</v>
      </c>
      <c r="E68" s="3">
        <v>1063.7166666666601</v>
      </c>
      <c r="F68" s="3">
        <f t="shared" si="51"/>
        <v>976.98292473476477</v>
      </c>
      <c r="G68">
        <v>100</v>
      </c>
      <c r="H68">
        <v>116.11842105263158</v>
      </c>
      <c r="I68">
        <v>109.5</v>
      </c>
      <c r="J68">
        <v>112.31343283582089</v>
      </c>
      <c r="K68">
        <v>105.06756756756756</v>
      </c>
      <c r="L68">
        <v>0</v>
      </c>
      <c r="M68">
        <v>100</v>
      </c>
      <c r="N68">
        <v>110.96491228070175</v>
      </c>
      <c r="O68">
        <v>108.73287671232876</v>
      </c>
      <c r="P68">
        <v>114.28571428571428</v>
      </c>
      <c r="Q68" s="3"/>
      <c r="R68">
        <v>6055</v>
      </c>
      <c r="S68">
        <v>96</v>
      </c>
      <c r="T68">
        <v>100</v>
      </c>
      <c r="U68">
        <f t="shared" si="46"/>
        <v>0</v>
      </c>
      <c r="V68">
        <f t="shared" si="47"/>
        <v>100</v>
      </c>
      <c r="X68">
        <v>1551</v>
      </c>
      <c r="Y68">
        <v>55</v>
      </c>
      <c r="Z68">
        <v>100</v>
      </c>
      <c r="AA68">
        <f t="shared" si="48"/>
        <v>16.118421052631579</v>
      </c>
      <c r="AB68">
        <f t="shared" si="49"/>
        <v>116.11842105263158</v>
      </c>
      <c r="AD68">
        <v>3457</v>
      </c>
      <c r="AE68">
        <v>19</v>
      </c>
      <c r="AF68">
        <v>107</v>
      </c>
      <c r="AG68">
        <f t="shared" ref="AG68:AG82" si="63">MAX((AG$1+1-AE68)/AG$1*25,0)</f>
        <v>2.5</v>
      </c>
      <c r="AH68">
        <f t="shared" ref="AH68:AH82" si="64">SUM(AF68+AG68)</f>
        <v>109.5</v>
      </c>
      <c r="AJ68">
        <v>2112</v>
      </c>
      <c r="AK68">
        <v>69</v>
      </c>
      <c r="AL68">
        <v>100</v>
      </c>
      <c r="AM68">
        <f t="shared" si="44"/>
        <v>12.313432835820896</v>
      </c>
      <c r="AN68">
        <f t="shared" si="45"/>
        <v>112.31343283582089</v>
      </c>
      <c r="AP68">
        <v>2451</v>
      </c>
      <c r="AQ68">
        <v>119</v>
      </c>
      <c r="AR68">
        <v>100</v>
      </c>
      <c r="AS68">
        <f t="shared" si="50"/>
        <v>5.0675675675675675</v>
      </c>
      <c r="AT68">
        <f t="shared" si="52"/>
        <v>105.06756756756756</v>
      </c>
      <c r="AX68">
        <v>0</v>
      </c>
      <c r="AY68">
        <v>0</v>
      </c>
      <c r="AZ68">
        <v>0</v>
      </c>
      <c r="BB68">
        <v>5115</v>
      </c>
      <c r="BC68">
        <v>94</v>
      </c>
      <c r="BD68">
        <v>100</v>
      </c>
      <c r="BE68">
        <f t="shared" si="54"/>
        <v>0</v>
      </c>
      <c r="BF68">
        <f t="shared" si="55"/>
        <v>100</v>
      </c>
      <c r="BH68">
        <v>1909</v>
      </c>
      <c r="BI68">
        <v>65</v>
      </c>
      <c r="BJ68">
        <v>100</v>
      </c>
      <c r="BK68">
        <f t="shared" si="56"/>
        <v>10.964912280701753</v>
      </c>
      <c r="BL68">
        <f t="shared" si="57"/>
        <v>110.96491228070175</v>
      </c>
      <c r="BN68">
        <v>2225</v>
      </c>
      <c r="BO68">
        <v>96</v>
      </c>
      <c r="BP68">
        <v>100</v>
      </c>
      <c r="BQ68">
        <f t="shared" si="58"/>
        <v>8.7328767123287676</v>
      </c>
      <c r="BR68">
        <f t="shared" si="59"/>
        <v>108.73287671232876</v>
      </c>
      <c r="BT68">
        <v>1552</v>
      </c>
      <c r="BU68">
        <v>76</v>
      </c>
      <c r="BV68">
        <v>100</v>
      </c>
      <c r="BW68">
        <f t="shared" si="60"/>
        <v>14.285714285714285</v>
      </c>
      <c r="BX68">
        <f t="shared" si="61"/>
        <v>114.28571428571428</v>
      </c>
      <c r="BZ68">
        <f t="shared" si="62"/>
        <v>28765.394420898101</v>
      </c>
    </row>
    <row r="69" spans="1:78">
      <c r="A69">
        <v>62</v>
      </c>
      <c r="B69" t="s">
        <v>40</v>
      </c>
      <c r="C69" s="1">
        <v>172.14999999999901</v>
      </c>
      <c r="D69" s="2" t="s">
        <v>16</v>
      </c>
      <c r="E69" s="3">
        <v>1072.1500000000001</v>
      </c>
      <c r="F69" s="3">
        <f t="shared" si="51"/>
        <v>974.69236454387078</v>
      </c>
      <c r="G69">
        <v>100</v>
      </c>
      <c r="H69">
        <v>110.03289473684211</v>
      </c>
      <c r="I69">
        <v>100</v>
      </c>
      <c r="J69">
        <v>107.27611940298507</v>
      </c>
      <c r="K69">
        <v>120.10135135135135</v>
      </c>
      <c r="L69">
        <v>108.00970873786407</v>
      </c>
      <c r="M69">
        <v>100</v>
      </c>
      <c r="N69">
        <v>109.42982456140351</v>
      </c>
      <c r="O69">
        <v>112.84246575342466</v>
      </c>
      <c r="P69">
        <v>107</v>
      </c>
      <c r="Q69" s="3"/>
      <c r="R69">
        <v>4810</v>
      </c>
      <c r="S69">
        <v>81</v>
      </c>
      <c r="T69">
        <v>100</v>
      </c>
      <c r="U69">
        <f t="shared" si="46"/>
        <v>0</v>
      </c>
      <c r="V69">
        <f t="shared" si="47"/>
        <v>100</v>
      </c>
      <c r="X69">
        <v>2042</v>
      </c>
      <c r="Y69">
        <v>92</v>
      </c>
      <c r="Z69">
        <v>100</v>
      </c>
      <c r="AA69">
        <f t="shared" si="48"/>
        <v>10.032894736842106</v>
      </c>
      <c r="AB69">
        <f t="shared" si="49"/>
        <v>110.03289473684211</v>
      </c>
      <c r="AD69">
        <v>9594</v>
      </c>
      <c r="AE69">
        <v>90</v>
      </c>
      <c r="AF69">
        <v>100</v>
      </c>
      <c r="AG69">
        <f t="shared" si="63"/>
        <v>0</v>
      </c>
      <c r="AH69">
        <f t="shared" si="64"/>
        <v>100</v>
      </c>
      <c r="AJ69">
        <v>2599</v>
      </c>
      <c r="AK69">
        <v>96</v>
      </c>
      <c r="AL69">
        <v>100</v>
      </c>
      <c r="AM69">
        <f t="shared" si="44"/>
        <v>7.2761194029850751</v>
      </c>
      <c r="AN69">
        <f t="shared" si="45"/>
        <v>107.27611940298507</v>
      </c>
      <c r="AP69">
        <v>1290</v>
      </c>
      <c r="AQ69">
        <v>30</v>
      </c>
      <c r="AR69">
        <v>100</v>
      </c>
      <c r="AS69">
        <f t="shared" si="50"/>
        <v>20.101351351351351</v>
      </c>
      <c r="AT69">
        <f t="shared" si="52"/>
        <v>120.10135135135135</v>
      </c>
      <c r="AV69">
        <v>2704</v>
      </c>
      <c r="AW69">
        <v>71</v>
      </c>
      <c r="AX69">
        <v>100</v>
      </c>
      <c r="AY69">
        <f t="shared" ref="AY69:AY86" si="65">MAX((AY$1+1-AW69)/AY$1*25,0)</f>
        <v>8.009708737864079</v>
      </c>
      <c r="AZ69">
        <f t="shared" ref="AZ69:AZ86" si="66">SUM(AX69+AY69)</f>
        <v>108.00970873786407</v>
      </c>
      <c r="BB69">
        <v>6263</v>
      </c>
      <c r="BC69">
        <v>110</v>
      </c>
      <c r="BD69">
        <v>100</v>
      </c>
      <c r="BE69">
        <f t="shared" si="54"/>
        <v>0</v>
      </c>
      <c r="BF69">
        <f t="shared" si="55"/>
        <v>100</v>
      </c>
      <c r="BH69">
        <v>2221</v>
      </c>
      <c r="BI69">
        <v>72</v>
      </c>
      <c r="BJ69">
        <v>100</v>
      </c>
      <c r="BK69">
        <f t="shared" si="56"/>
        <v>9.4298245614035086</v>
      </c>
      <c r="BL69">
        <f t="shared" si="57"/>
        <v>109.42982456140351</v>
      </c>
      <c r="BN69">
        <v>1919</v>
      </c>
      <c r="BO69">
        <v>72</v>
      </c>
      <c r="BP69">
        <v>100</v>
      </c>
      <c r="BQ69">
        <f t="shared" si="58"/>
        <v>12.842465753424658</v>
      </c>
      <c r="BR69">
        <f t="shared" si="59"/>
        <v>112.84246575342466</v>
      </c>
      <c r="BT69">
        <v>2096</v>
      </c>
      <c r="BU69">
        <v>127</v>
      </c>
      <c r="BV69">
        <v>100</v>
      </c>
      <c r="BW69">
        <f t="shared" si="60"/>
        <v>7.0000000000000009</v>
      </c>
      <c r="BX69">
        <f t="shared" si="61"/>
        <v>107</v>
      </c>
      <c r="BZ69">
        <f t="shared" si="62"/>
        <v>38187.384729087746</v>
      </c>
    </row>
    <row r="70" spans="1:78">
      <c r="A70">
        <v>70</v>
      </c>
      <c r="B70" t="s">
        <v>3</v>
      </c>
      <c r="C70" s="1">
        <v>159.86666666666599</v>
      </c>
      <c r="D70" s="2" t="s">
        <v>15</v>
      </c>
      <c r="E70" s="3">
        <v>1059.86666666666</v>
      </c>
      <c r="F70" s="3">
        <f t="shared" si="51"/>
        <v>973.61587953724938</v>
      </c>
      <c r="G70">
        <v>100</v>
      </c>
      <c r="H70">
        <v>109.86842105263158</v>
      </c>
      <c r="I70">
        <v>100</v>
      </c>
      <c r="J70">
        <v>101.67910447761194</v>
      </c>
      <c r="K70">
        <v>118.75</v>
      </c>
      <c r="L70">
        <v>106.06796116504854</v>
      </c>
      <c r="M70">
        <v>110.38461538461539</v>
      </c>
      <c r="N70">
        <v>105.04385964912281</v>
      </c>
      <c r="O70">
        <v>105.82191780821918</v>
      </c>
      <c r="P70">
        <v>116</v>
      </c>
      <c r="Q70" s="3"/>
      <c r="R70">
        <v>13541</v>
      </c>
      <c r="S70">
        <v>132</v>
      </c>
      <c r="T70">
        <v>100</v>
      </c>
      <c r="U70">
        <f t="shared" si="46"/>
        <v>0</v>
      </c>
      <c r="V70">
        <f t="shared" si="47"/>
        <v>100</v>
      </c>
      <c r="X70">
        <v>2049</v>
      </c>
      <c r="Y70">
        <v>93</v>
      </c>
      <c r="Z70">
        <v>100</v>
      </c>
      <c r="AA70">
        <f t="shared" si="48"/>
        <v>9.8684210526315788</v>
      </c>
      <c r="AB70">
        <f t="shared" si="49"/>
        <v>109.86842105263158</v>
      </c>
      <c r="AD70">
        <v>8242</v>
      </c>
      <c r="AE70">
        <v>78</v>
      </c>
      <c r="AF70">
        <v>100</v>
      </c>
      <c r="AG70">
        <f t="shared" si="63"/>
        <v>0</v>
      </c>
      <c r="AH70">
        <f t="shared" si="64"/>
        <v>100</v>
      </c>
      <c r="AJ70">
        <v>3320</v>
      </c>
      <c r="AK70">
        <v>126</v>
      </c>
      <c r="AL70">
        <v>100</v>
      </c>
      <c r="AM70">
        <f t="shared" si="44"/>
        <v>1.6791044776119404</v>
      </c>
      <c r="AN70">
        <f t="shared" si="45"/>
        <v>101.67910447761194</v>
      </c>
      <c r="AP70">
        <v>1399</v>
      </c>
      <c r="AQ70">
        <v>38</v>
      </c>
      <c r="AR70">
        <v>100</v>
      </c>
      <c r="AS70">
        <f t="shared" si="50"/>
        <v>18.75</v>
      </c>
      <c r="AT70">
        <f t="shared" si="52"/>
        <v>118.75</v>
      </c>
      <c r="AV70">
        <v>2940</v>
      </c>
      <c r="AW70">
        <v>79</v>
      </c>
      <c r="AX70">
        <v>100</v>
      </c>
      <c r="AY70">
        <f t="shared" si="65"/>
        <v>6.0679611650485441</v>
      </c>
      <c r="AZ70">
        <f t="shared" si="66"/>
        <v>106.06796116504854</v>
      </c>
      <c r="BB70">
        <v>2877</v>
      </c>
      <c r="BC70">
        <v>39</v>
      </c>
      <c r="BD70">
        <v>100</v>
      </c>
      <c r="BE70">
        <f t="shared" si="54"/>
        <v>10.384615384615385</v>
      </c>
      <c r="BF70">
        <f t="shared" si="55"/>
        <v>110.38461538461539</v>
      </c>
      <c r="BH70">
        <v>2651</v>
      </c>
      <c r="BI70">
        <v>92</v>
      </c>
      <c r="BJ70">
        <v>100</v>
      </c>
      <c r="BK70">
        <f t="shared" si="56"/>
        <v>5.0438596491228065</v>
      </c>
      <c r="BL70">
        <f t="shared" si="57"/>
        <v>105.04385964912281</v>
      </c>
      <c r="BN70">
        <v>2593</v>
      </c>
      <c r="BO70">
        <v>113</v>
      </c>
      <c r="BP70">
        <v>100</v>
      </c>
      <c r="BQ70">
        <f t="shared" si="58"/>
        <v>5.8219178082191778</v>
      </c>
      <c r="BR70">
        <f t="shared" si="59"/>
        <v>105.82191780821918</v>
      </c>
      <c r="BT70">
        <v>1379</v>
      </c>
      <c r="BU70">
        <v>64</v>
      </c>
      <c r="BV70">
        <v>100</v>
      </c>
      <c r="BW70">
        <f t="shared" si="60"/>
        <v>16</v>
      </c>
      <c r="BX70">
        <f t="shared" si="61"/>
        <v>116</v>
      </c>
      <c r="BZ70">
        <f t="shared" si="62"/>
        <v>43696.231759074508</v>
      </c>
    </row>
    <row r="71" spans="1:78">
      <c r="A71">
        <v>71</v>
      </c>
      <c r="B71" t="s">
        <v>228</v>
      </c>
      <c r="C71" s="1">
        <v>159.61666666666599</v>
      </c>
      <c r="D71" s="2" t="s">
        <v>20</v>
      </c>
      <c r="E71" s="3">
        <v>1059.61666666666</v>
      </c>
      <c r="F71" s="3">
        <f t="shared" si="51"/>
        <v>973.07498219583181</v>
      </c>
      <c r="G71">
        <v>100</v>
      </c>
      <c r="H71">
        <v>118.09210526315789</v>
      </c>
      <c r="I71">
        <v>100</v>
      </c>
      <c r="J71">
        <v>110.82089552238806</v>
      </c>
      <c r="K71">
        <v>110.13513513513513</v>
      </c>
      <c r="L71">
        <v>114.32038834951456</v>
      </c>
      <c r="M71">
        <v>100</v>
      </c>
      <c r="N71">
        <v>100</v>
      </c>
      <c r="O71">
        <v>106.84931506849315</v>
      </c>
      <c r="P71">
        <v>112.85714285714286</v>
      </c>
      <c r="Q71" s="3"/>
      <c r="R71">
        <v>6376</v>
      </c>
      <c r="S71">
        <v>102</v>
      </c>
      <c r="T71">
        <v>100</v>
      </c>
      <c r="U71">
        <f t="shared" si="46"/>
        <v>0</v>
      </c>
      <c r="V71">
        <f t="shared" si="47"/>
        <v>100</v>
      </c>
      <c r="X71">
        <v>1332</v>
      </c>
      <c r="Y71">
        <v>43</v>
      </c>
      <c r="Z71">
        <v>100</v>
      </c>
      <c r="AA71">
        <f t="shared" si="48"/>
        <v>18.092105263157894</v>
      </c>
      <c r="AB71">
        <f t="shared" si="49"/>
        <v>118.09210526315789</v>
      </c>
      <c r="AD71">
        <v>74028</v>
      </c>
      <c r="AE71">
        <v>132</v>
      </c>
      <c r="AF71">
        <v>100</v>
      </c>
      <c r="AG71">
        <f t="shared" si="63"/>
        <v>0</v>
      </c>
      <c r="AH71">
        <f t="shared" si="64"/>
        <v>100</v>
      </c>
      <c r="AJ71">
        <v>2225</v>
      </c>
      <c r="AK71">
        <v>77</v>
      </c>
      <c r="AL71">
        <v>100</v>
      </c>
      <c r="AM71">
        <f t="shared" si="44"/>
        <v>10.820895522388058</v>
      </c>
      <c r="AN71">
        <f t="shared" si="45"/>
        <v>110.82089552238806</v>
      </c>
      <c r="AP71">
        <v>2113</v>
      </c>
      <c r="AQ71">
        <v>89</v>
      </c>
      <c r="AR71">
        <v>100</v>
      </c>
      <c r="AS71">
        <f t="shared" si="50"/>
        <v>10.135135135135135</v>
      </c>
      <c r="AT71">
        <f t="shared" si="52"/>
        <v>110.13513513513513</v>
      </c>
      <c r="AV71">
        <v>2180</v>
      </c>
      <c r="AW71">
        <v>45</v>
      </c>
      <c r="AX71">
        <v>100</v>
      </c>
      <c r="AY71">
        <f t="shared" si="65"/>
        <v>14.320388349514563</v>
      </c>
      <c r="AZ71">
        <f t="shared" si="66"/>
        <v>114.32038834951456</v>
      </c>
      <c r="BB71">
        <v>5088</v>
      </c>
      <c r="BC71">
        <v>92</v>
      </c>
      <c r="BD71">
        <v>100</v>
      </c>
      <c r="BE71">
        <f t="shared" si="54"/>
        <v>0</v>
      </c>
      <c r="BF71">
        <f t="shared" si="55"/>
        <v>100</v>
      </c>
      <c r="BH71">
        <v>3656</v>
      </c>
      <c r="BI71">
        <v>115</v>
      </c>
      <c r="BJ71">
        <v>100</v>
      </c>
      <c r="BK71">
        <f t="shared" si="56"/>
        <v>0</v>
      </c>
      <c r="BL71">
        <f t="shared" si="57"/>
        <v>100</v>
      </c>
      <c r="BN71">
        <v>2520</v>
      </c>
      <c r="BO71">
        <v>107</v>
      </c>
      <c r="BP71">
        <v>100</v>
      </c>
      <c r="BQ71">
        <f t="shared" si="58"/>
        <v>6.8493150684931505</v>
      </c>
      <c r="BR71">
        <f t="shared" si="59"/>
        <v>106.84931506849315</v>
      </c>
      <c r="BT71">
        <v>1653</v>
      </c>
      <c r="BU71">
        <v>86</v>
      </c>
      <c r="BV71">
        <v>100</v>
      </c>
      <c r="BW71">
        <f t="shared" si="60"/>
        <v>12.857142857142856</v>
      </c>
      <c r="BX71">
        <f t="shared" si="61"/>
        <v>112.85714285714286</v>
      </c>
      <c r="BZ71">
        <f t="shared" si="62"/>
        <v>103893.43567867737</v>
      </c>
    </row>
    <row r="72" spans="1:78">
      <c r="A72">
        <v>75</v>
      </c>
      <c r="B72" t="s">
        <v>6</v>
      </c>
      <c r="C72" s="1">
        <v>160.583333333333</v>
      </c>
      <c r="D72" s="2" t="s">
        <v>21</v>
      </c>
      <c r="E72" s="3">
        <v>1055.0833333333301</v>
      </c>
      <c r="F72" s="3">
        <f t="shared" si="51"/>
        <v>972.80031833847693</v>
      </c>
      <c r="G72">
        <v>0</v>
      </c>
      <c r="H72">
        <v>113.32236842105263</v>
      </c>
      <c r="I72">
        <v>100</v>
      </c>
      <c r="J72">
        <v>100</v>
      </c>
      <c r="K72">
        <v>115.37162162162163</v>
      </c>
      <c r="L72">
        <v>105.33980582524272</v>
      </c>
      <c r="M72">
        <v>100</v>
      </c>
      <c r="N72">
        <v>111.40350877192982</v>
      </c>
      <c r="O72">
        <v>107.36301369863014</v>
      </c>
      <c r="P72">
        <v>120</v>
      </c>
      <c r="Q72" s="3"/>
      <c r="T72">
        <v>0</v>
      </c>
      <c r="U72">
        <v>0</v>
      </c>
      <c r="V72">
        <v>0</v>
      </c>
      <c r="X72">
        <v>1775</v>
      </c>
      <c r="Y72">
        <v>72</v>
      </c>
      <c r="Z72">
        <v>100</v>
      </c>
      <c r="AA72">
        <f t="shared" si="48"/>
        <v>13.322368421052634</v>
      </c>
      <c r="AB72">
        <f t="shared" si="49"/>
        <v>113.32236842105263</v>
      </c>
      <c r="AD72">
        <v>69692</v>
      </c>
      <c r="AE72">
        <v>130</v>
      </c>
      <c r="AF72">
        <v>100</v>
      </c>
      <c r="AG72">
        <f t="shared" si="63"/>
        <v>0</v>
      </c>
      <c r="AH72">
        <f t="shared" si="64"/>
        <v>100</v>
      </c>
      <c r="AJ72">
        <v>258227</v>
      </c>
      <c r="AK72">
        <v>177</v>
      </c>
      <c r="AL72">
        <v>100</v>
      </c>
      <c r="AM72">
        <f t="shared" si="44"/>
        <v>0</v>
      </c>
      <c r="AN72">
        <f t="shared" si="45"/>
        <v>100</v>
      </c>
      <c r="AP72">
        <v>1639</v>
      </c>
      <c r="AQ72">
        <v>58</v>
      </c>
      <c r="AR72">
        <v>100</v>
      </c>
      <c r="AS72">
        <f t="shared" si="50"/>
        <v>15.371621621621623</v>
      </c>
      <c r="AT72">
        <f t="shared" si="52"/>
        <v>115.37162162162163</v>
      </c>
      <c r="AV72">
        <v>3077</v>
      </c>
      <c r="AW72">
        <v>82</v>
      </c>
      <c r="AX72">
        <v>100</v>
      </c>
      <c r="AY72">
        <f t="shared" si="65"/>
        <v>5.3398058252427179</v>
      </c>
      <c r="AZ72">
        <f t="shared" si="66"/>
        <v>105.33980582524272</v>
      </c>
      <c r="BB72">
        <v>3684</v>
      </c>
      <c r="BC72">
        <v>71</v>
      </c>
      <c r="BD72">
        <v>100</v>
      </c>
      <c r="BE72">
        <f t="shared" si="54"/>
        <v>0</v>
      </c>
      <c r="BF72">
        <f t="shared" si="55"/>
        <v>100</v>
      </c>
      <c r="BH72">
        <v>1878</v>
      </c>
      <c r="BI72">
        <v>63</v>
      </c>
      <c r="BJ72">
        <v>100</v>
      </c>
      <c r="BK72">
        <f t="shared" si="56"/>
        <v>11.403508771929824</v>
      </c>
      <c r="BL72">
        <f t="shared" si="57"/>
        <v>111.40350877192982</v>
      </c>
      <c r="BN72">
        <v>2480</v>
      </c>
      <c r="BO72">
        <v>104</v>
      </c>
      <c r="BP72">
        <v>100</v>
      </c>
      <c r="BQ72">
        <f t="shared" si="58"/>
        <v>7.3630136986301373</v>
      </c>
      <c r="BR72">
        <f t="shared" si="59"/>
        <v>107.36301369863014</v>
      </c>
      <c r="BT72">
        <v>1116</v>
      </c>
      <c r="BU72">
        <v>36</v>
      </c>
      <c r="BV72">
        <v>100</v>
      </c>
      <c r="BW72">
        <f t="shared" si="60"/>
        <v>20</v>
      </c>
      <c r="BX72">
        <f t="shared" si="61"/>
        <v>120</v>
      </c>
      <c r="BZ72">
        <f t="shared" si="62"/>
        <v>346030.60063667689</v>
      </c>
    </row>
    <row r="73" spans="1:78">
      <c r="A73">
        <v>86</v>
      </c>
      <c r="B73" t="s">
        <v>44</v>
      </c>
      <c r="C73" s="1">
        <v>138.98333333333301</v>
      </c>
      <c r="D73" s="2" t="s">
        <v>24</v>
      </c>
      <c r="E73" s="3">
        <v>1037.4833333333299</v>
      </c>
      <c r="F73" s="3">
        <f t="shared" si="51"/>
        <v>972.69358756480256</v>
      </c>
      <c r="G73">
        <v>100</v>
      </c>
      <c r="H73">
        <v>115.95394736842105</v>
      </c>
      <c r="I73">
        <v>100</v>
      </c>
      <c r="J73">
        <v>100</v>
      </c>
      <c r="K73">
        <v>100</v>
      </c>
      <c r="L73">
        <v>100</v>
      </c>
      <c r="M73">
        <v>100</v>
      </c>
      <c r="N73">
        <v>129.2719298245614</v>
      </c>
      <c r="O73">
        <v>115.75342465753425</v>
      </c>
      <c r="P73">
        <v>111.71428571428572</v>
      </c>
      <c r="Q73" s="3"/>
      <c r="R73">
        <v>6969</v>
      </c>
      <c r="S73">
        <v>104</v>
      </c>
      <c r="T73">
        <v>100</v>
      </c>
      <c r="U73">
        <f t="shared" ref="U73:U104" si="67">MAX(($U$1+1-S73)/$U$1*25,0)</f>
        <v>0</v>
      </c>
      <c r="V73">
        <f t="shared" ref="V73:V104" si="68">SUM(T73+U73)</f>
        <v>100</v>
      </c>
      <c r="X73">
        <v>1560</v>
      </c>
      <c r="Y73">
        <v>56</v>
      </c>
      <c r="Z73">
        <v>100</v>
      </c>
      <c r="AA73">
        <f t="shared" si="48"/>
        <v>15.953947368421053</v>
      </c>
      <c r="AB73">
        <f t="shared" si="49"/>
        <v>115.95394736842105</v>
      </c>
      <c r="AD73">
        <v>4884</v>
      </c>
      <c r="AE73">
        <v>36</v>
      </c>
      <c r="AF73">
        <v>100</v>
      </c>
      <c r="AG73">
        <f t="shared" si="63"/>
        <v>0</v>
      </c>
      <c r="AH73">
        <f t="shared" si="64"/>
        <v>100</v>
      </c>
      <c r="AJ73">
        <v>3970</v>
      </c>
      <c r="AK73">
        <v>142</v>
      </c>
      <c r="AL73">
        <v>100</v>
      </c>
      <c r="AM73">
        <f t="shared" si="44"/>
        <v>0</v>
      </c>
      <c r="AN73">
        <f t="shared" si="45"/>
        <v>100</v>
      </c>
      <c r="AP73">
        <v>5074</v>
      </c>
      <c r="AQ73">
        <v>162</v>
      </c>
      <c r="AR73">
        <v>100</v>
      </c>
      <c r="AS73">
        <f t="shared" si="50"/>
        <v>0</v>
      </c>
      <c r="AT73">
        <f t="shared" si="52"/>
        <v>100</v>
      </c>
      <c r="AV73">
        <v>4275</v>
      </c>
      <c r="AW73">
        <v>118</v>
      </c>
      <c r="AX73">
        <v>100</v>
      </c>
      <c r="AY73">
        <f t="shared" si="65"/>
        <v>0</v>
      </c>
      <c r="AZ73">
        <f t="shared" si="66"/>
        <v>100</v>
      </c>
      <c r="BB73">
        <v>3644</v>
      </c>
      <c r="BC73">
        <v>69</v>
      </c>
      <c r="BD73">
        <v>100</v>
      </c>
      <c r="BE73">
        <f t="shared" si="54"/>
        <v>0</v>
      </c>
      <c r="BF73">
        <f t="shared" si="55"/>
        <v>100</v>
      </c>
      <c r="BH73">
        <v>1058</v>
      </c>
      <c r="BI73">
        <v>18</v>
      </c>
      <c r="BJ73">
        <v>108</v>
      </c>
      <c r="BK73">
        <f t="shared" si="56"/>
        <v>21.271929824561404</v>
      </c>
      <c r="BL73">
        <f t="shared" si="57"/>
        <v>129.2719298245614</v>
      </c>
      <c r="BN73">
        <v>1732</v>
      </c>
      <c r="BO73">
        <v>55</v>
      </c>
      <c r="BP73">
        <v>100</v>
      </c>
      <c r="BQ73">
        <f t="shared" si="58"/>
        <v>15.753424657534246</v>
      </c>
      <c r="BR73">
        <f t="shared" si="59"/>
        <v>115.75342465753425</v>
      </c>
      <c r="BT73">
        <v>1711</v>
      </c>
      <c r="BU73">
        <v>94</v>
      </c>
      <c r="BV73">
        <v>100</v>
      </c>
      <c r="BW73">
        <f t="shared" si="60"/>
        <v>11.714285714285715</v>
      </c>
      <c r="BX73">
        <f t="shared" si="61"/>
        <v>111.71428571428572</v>
      </c>
      <c r="BZ73">
        <f t="shared" si="62"/>
        <v>37558.958603701045</v>
      </c>
    </row>
    <row r="74" spans="1:78">
      <c r="A74">
        <v>77</v>
      </c>
      <c r="B74" t="s">
        <v>8</v>
      </c>
      <c r="C74" s="1">
        <v>149.73333333333301</v>
      </c>
      <c r="D74" s="2" t="s">
        <v>20</v>
      </c>
      <c r="E74" s="3">
        <v>1049.7333333333299</v>
      </c>
      <c r="F74" s="3">
        <f t="shared" si="51"/>
        <v>972.61315844673095</v>
      </c>
      <c r="G74">
        <v>100</v>
      </c>
      <c r="H74">
        <v>120.72368421052632</v>
      </c>
      <c r="I74">
        <v>100</v>
      </c>
      <c r="J74">
        <v>119.96268656716418</v>
      </c>
      <c r="K74">
        <v>100</v>
      </c>
      <c r="L74">
        <v>101.69902912621359</v>
      </c>
      <c r="M74">
        <v>103.84615384615384</v>
      </c>
      <c r="N74">
        <v>100</v>
      </c>
      <c r="O74">
        <v>116.0958904109589</v>
      </c>
      <c r="P74">
        <v>110.28571428571428</v>
      </c>
      <c r="Q74" s="3"/>
      <c r="R74">
        <v>4027</v>
      </c>
      <c r="S74">
        <v>65</v>
      </c>
      <c r="T74">
        <v>100</v>
      </c>
      <c r="U74">
        <f t="shared" si="67"/>
        <v>0</v>
      </c>
      <c r="V74">
        <f t="shared" si="68"/>
        <v>100</v>
      </c>
      <c r="X74">
        <v>1091</v>
      </c>
      <c r="Y74">
        <v>27</v>
      </c>
      <c r="Z74">
        <v>100</v>
      </c>
      <c r="AA74">
        <f t="shared" si="48"/>
        <v>20.723684210526315</v>
      </c>
      <c r="AB74">
        <f t="shared" si="49"/>
        <v>120.72368421052632</v>
      </c>
      <c r="AD74">
        <v>10356</v>
      </c>
      <c r="AE74">
        <v>93</v>
      </c>
      <c r="AF74">
        <v>100</v>
      </c>
      <c r="AG74">
        <f t="shared" si="63"/>
        <v>0</v>
      </c>
      <c r="AH74">
        <f t="shared" si="64"/>
        <v>100</v>
      </c>
      <c r="AJ74">
        <v>1302</v>
      </c>
      <c r="AK74">
        <v>28</v>
      </c>
      <c r="AL74">
        <v>100</v>
      </c>
      <c r="AM74">
        <f t="shared" si="44"/>
        <v>19.962686567164177</v>
      </c>
      <c r="AN74">
        <f t="shared" si="45"/>
        <v>119.96268656716418</v>
      </c>
      <c r="AP74">
        <v>4761</v>
      </c>
      <c r="AQ74">
        <v>161</v>
      </c>
      <c r="AR74">
        <v>100</v>
      </c>
      <c r="AS74">
        <f t="shared" si="50"/>
        <v>0</v>
      </c>
      <c r="AT74">
        <f t="shared" si="52"/>
        <v>100</v>
      </c>
      <c r="AV74">
        <v>3405</v>
      </c>
      <c r="AW74">
        <v>97</v>
      </c>
      <c r="AX74">
        <v>100</v>
      </c>
      <c r="AY74">
        <f t="shared" si="65"/>
        <v>1.6990291262135921</v>
      </c>
      <c r="AZ74">
        <f t="shared" si="66"/>
        <v>101.69902912621359</v>
      </c>
      <c r="BB74">
        <v>3344</v>
      </c>
      <c r="BC74">
        <v>56</v>
      </c>
      <c r="BD74">
        <v>100</v>
      </c>
      <c r="BE74">
        <f t="shared" si="54"/>
        <v>3.8461538461538463</v>
      </c>
      <c r="BF74">
        <f t="shared" si="55"/>
        <v>103.84615384615384</v>
      </c>
      <c r="BH74">
        <v>5044</v>
      </c>
      <c r="BI74">
        <v>126</v>
      </c>
      <c r="BJ74">
        <v>100</v>
      </c>
      <c r="BK74">
        <f t="shared" si="56"/>
        <v>0</v>
      </c>
      <c r="BL74">
        <f t="shared" si="57"/>
        <v>100</v>
      </c>
      <c r="BN74">
        <v>1680</v>
      </c>
      <c r="BO74">
        <v>53</v>
      </c>
      <c r="BP74">
        <v>100</v>
      </c>
      <c r="BQ74">
        <f t="shared" si="58"/>
        <v>16.095890410958905</v>
      </c>
      <c r="BR74">
        <f t="shared" si="59"/>
        <v>116.0958904109589</v>
      </c>
      <c r="BT74">
        <v>1794</v>
      </c>
      <c r="BU74">
        <v>104</v>
      </c>
      <c r="BV74">
        <v>100</v>
      </c>
      <c r="BW74">
        <f t="shared" si="60"/>
        <v>10.285714285714285</v>
      </c>
      <c r="BX74">
        <f t="shared" si="61"/>
        <v>110.28571428571428</v>
      </c>
      <c r="BZ74">
        <f t="shared" si="62"/>
        <v>39434.654888322024</v>
      </c>
    </row>
    <row r="75" spans="1:78">
      <c r="A75">
        <v>69</v>
      </c>
      <c r="B75" t="s">
        <v>2</v>
      </c>
      <c r="C75" s="1">
        <v>163.69999999999999</v>
      </c>
      <c r="D75" s="2" t="s">
        <v>20</v>
      </c>
      <c r="E75" s="3">
        <v>1063.7</v>
      </c>
      <c r="F75" s="3">
        <f t="shared" si="51"/>
        <v>971.74496643678367</v>
      </c>
      <c r="G75">
        <v>100</v>
      </c>
      <c r="H75">
        <v>112.66447368421052</v>
      </c>
      <c r="I75">
        <v>100</v>
      </c>
      <c r="J75">
        <v>114.55223880597015</v>
      </c>
      <c r="K75">
        <v>119.08783783783784</v>
      </c>
      <c r="L75">
        <v>100</v>
      </c>
      <c r="M75">
        <v>100</v>
      </c>
      <c r="N75">
        <v>101.97368421052632</v>
      </c>
      <c r="O75">
        <v>116.60958904109589</v>
      </c>
      <c r="P75">
        <v>106.85714285714286</v>
      </c>
      <c r="Q75" s="3"/>
      <c r="R75">
        <v>3707</v>
      </c>
      <c r="S75">
        <v>55</v>
      </c>
      <c r="T75">
        <f>MAX(100, 126-S75)</f>
        <v>100</v>
      </c>
      <c r="U75">
        <f t="shared" si="67"/>
        <v>0</v>
      </c>
      <c r="V75">
        <f t="shared" si="68"/>
        <v>100</v>
      </c>
      <c r="X75">
        <v>1811</v>
      </c>
      <c r="Y75">
        <v>76</v>
      </c>
      <c r="Z75">
        <v>100</v>
      </c>
      <c r="AA75">
        <f t="shared" si="48"/>
        <v>12.664473684210526</v>
      </c>
      <c r="AB75">
        <f t="shared" si="49"/>
        <v>112.66447368421052</v>
      </c>
      <c r="AD75">
        <v>7138</v>
      </c>
      <c r="AE75">
        <v>66</v>
      </c>
      <c r="AF75">
        <v>100</v>
      </c>
      <c r="AG75">
        <f t="shared" si="63"/>
        <v>0</v>
      </c>
      <c r="AH75">
        <f t="shared" si="64"/>
        <v>100</v>
      </c>
      <c r="AJ75">
        <v>1835</v>
      </c>
      <c r="AK75">
        <v>57</v>
      </c>
      <c r="AL75">
        <v>100</v>
      </c>
      <c r="AM75">
        <f t="shared" si="44"/>
        <v>14.55223880597015</v>
      </c>
      <c r="AN75">
        <f t="shared" si="45"/>
        <v>114.55223880597015</v>
      </c>
      <c r="AP75">
        <v>1389</v>
      </c>
      <c r="AQ75">
        <v>36</v>
      </c>
      <c r="AR75">
        <v>100</v>
      </c>
      <c r="AS75">
        <f t="shared" si="50"/>
        <v>19.087837837837839</v>
      </c>
      <c r="AT75">
        <f t="shared" si="52"/>
        <v>119.08783783783784</v>
      </c>
      <c r="AV75">
        <v>3830</v>
      </c>
      <c r="AW75">
        <v>111</v>
      </c>
      <c r="AX75">
        <v>100</v>
      </c>
      <c r="AY75">
        <f t="shared" si="65"/>
        <v>0</v>
      </c>
      <c r="AZ75">
        <f t="shared" si="66"/>
        <v>100</v>
      </c>
      <c r="BB75">
        <v>3850</v>
      </c>
      <c r="BC75">
        <v>73</v>
      </c>
      <c r="BD75">
        <v>100</v>
      </c>
      <c r="BE75">
        <f t="shared" si="54"/>
        <v>0</v>
      </c>
      <c r="BF75">
        <f t="shared" si="55"/>
        <v>100</v>
      </c>
      <c r="BH75">
        <v>3125</v>
      </c>
      <c r="BI75">
        <v>106</v>
      </c>
      <c r="BJ75">
        <v>100</v>
      </c>
      <c r="BK75">
        <f t="shared" si="56"/>
        <v>1.9736842105263157</v>
      </c>
      <c r="BL75">
        <f t="shared" si="57"/>
        <v>101.97368421052632</v>
      </c>
      <c r="BN75">
        <v>1505</v>
      </c>
      <c r="BO75">
        <v>50</v>
      </c>
      <c r="BP75">
        <v>100</v>
      </c>
      <c r="BQ75">
        <f t="shared" si="58"/>
        <v>16.609589041095891</v>
      </c>
      <c r="BR75">
        <f t="shared" si="59"/>
        <v>116.60958904109589</v>
      </c>
      <c r="BT75">
        <v>2113</v>
      </c>
      <c r="BU75">
        <v>128</v>
      </c>
      <c r="BV75">
        <v>100</v>
      </c>
      <c r="BW75">
        <f t="shared" si="60"/>
        <v>6.8571428571428577</v>
      </c>
      <c r="BX75">
        <f t="shared" si="61"/>
        <v>106.85714285714286</v>
      </c>
      <c r="BZ75">
        <f t="shared" si="62"/>
        <v>32862.77564715928</v>
      </c>
    </row>
    <row r="76" spans="1:78">
      <c r="A76">
        <v>73</v>
      </c>
      <c r="B76" t="s">
        <v>4</v>
      </c>
      <c r="C76" s="1">
        <v>158.21666666666599</v>
      </c>
      <c r="D76" s="2" t="s">
        <v>16</v>
      </c>
      <c r="E76" s="3">
        <v>1058.2166666666601</v>
      </c>
      <c r="F76" s="3">
        <f t="shared" si="51"/>
        <v>971.68745829505087</v>
      </c>
      <c r="G76">
        <v>100</v>
      </c>
      <c r="H76">
        <v>114.80263157894737</v>
      </c>
      <c r="I76">
        <v>100</v>
      </c>
      <c r="J76">
        <v>116.04477611940298</v>
      </c>
      <c r="K76">
        <v>107.93918918918919</v>
      </c>
      <c r="L76">
        <v>103.15533980582524</v>
      </c>
      <c r="M76">
        <v>109.61538461538461</v>
      </c>
      <c r="N76">
        <v>100</v>
      </c>
      <c r="O76">
        <v>111.13013698630137</v>
      </c>
      <c r="P76">
        <v>109</v>
      </c>
      <c r="Q76" s="3"/>
      <c r="R76">
        <v>4033</v>
      </c>
      <c r="S76">
        <v>66</v>
      </c>
      <c r="T76">
        <v>100</v>
      </c>
      <c r="U76">
        <f t="shared" si="67"/>
        <v>0</v>
      </c>
      <c r="V76">
        <f t="shared" si="68"/>
        <v>100</v>
      </c>
      <c r="X76">
        <v>1639</v>
      </c>
      <c r="Y76">
        <v>63</v>
      </c>
      <c r="Z76">
        <v>100</v>
      </c>
      <c r="AA76">
        <f t="shared" si="48"/>
        <v>14.802631578947366</v>
      </c>
      <c r="AB76">
        <f t="shared" si="49"/>
        <v>114.80263157894737</v>
      </c>
      <c r="AD76">
        <v>87108</v>
      </c>
      <c r="AE76">
        <v>139</v>
      </c>
      <c r="AF76">
        <v>100</v>
      </c>
      <c r="AG76">
        <f t="shared" si="63"/>
        <v>0</v>
      </c>
      <c r="AH76">
        <f t="shared" si="64"/>
        <v>100</v>
      </c>
      <c r="AJ76">
        <v>1676</v>
      </c>
      <c r="AK76">
        <v>49</v>
      </c>
      <c r="AL76">
        <v>100</v>
      </c>
      <c r="AM76">
        <f t="shared" si="44"/>
        <v>16.044776119402986</v>
      </c>
      <c r="AN76">
        <f t="shared" si="45"/>
        <v>116.04477611940298</v>
      </c>
      <c r="AP76">
        <v>2252</v>
      </c>
      <c r="AQ76">
        <v>102</v>
      </c>
      <c r="AR76">
        <v>100</v>
      </c>
      <c r="AS76">
        <f t="shared" si="50"/>
        <v>7.9391891891891886</v>
      </c>
      <c r="AT76">
        <f t="shared" si="52"/>
        <v>107.93918918918919</v>
      </c>
      <c r="AV76">
        <v>3216</v>
      </c>
      <c r="AW76">
        <v>91</v>
      </c>
      <c r="AX76">
        <v>100</v>
      </c>
      <c r="AY76">
        <f t="shared" si="65"/>
        <v>3.1553398058252426</v>
      </c>
      <c r="AZ76">
        <f t="shared" si="66"/>
        <v>103.15533980582524</v>
      </c>
      <c r="BB76">
        <v>2975</v>
      </c>
      <c r="BC76">
        <v>41</v>
      </c>
      <c r="BD76">
        <v>100</v>
      </c>
      <c r="BE76">
        <f t="shared" si="54"/>
        <v>9.6153846153846168</v>
      </c>
      <c r="BF76">
        <f t="shared" si="55"/>
        <v>109.61538461538461</v>
      </c>
      <c r="BH76">
        <v>150686</v>
      </c>
      <c r="BI76">
        <v>177</v>
      </c>
      <c r="BJ76">
        <v>100</v>
      </c>
      <c r="BK76">
        <f t="shared" si="56"/>
        <v>0</v>
      </c>
      <c r="BL76">
        <f t="shared" si="57"/>
        <v>100</v>
      </c>
      <c r="BN76">
        <v>2050</v>
      </c>
      <c r="BO76">
        <v>82</v>
      </c>
      <c r="BP76">
        <v>100</v>
      </c>
      <c r="BQ76">
        <f t="shared" si="58"/>
        <v>11.13013698630137</v>
      </c>
      <c r="BR76">
        <f t="shared" si="59"/>
        <v>111.13013698630137</v>
      </c>
      <c r="BT76">
        <v>1899</v>
      </c>
      <c r="BU76">
        <v>113</v>
      </c>
      <c r="BV76">
        <v>100</v>
      </c>
      <c r="BW76">
        <f t="shared" si="60"/>
        <v>9</v>
      </c>
      <c r="BX76">
        <f t="shared" si="61"/>
        <v>109</v>
      </c>
      <c r="BZ76">
        <f t="shared" si="62"/>
        <v>260269.37491659011</v>
      </c>
    </row>
    <row r="77" spans="1:78">
      <c r="A77">
        <v>72</v>
      </c>
      <c r="B77" t="s">
        <v>337</v>
      </c>
      <c r="C77" s="1">
        <v>159.516666666666</v>
      </c>
      <c r="D77" s="2" t="s">
        <v>20</v>
      </c>
      <c r="E77" s="3">
        <v>1059.0166666666601</v>
      </c>
      <c r="F77" s="3">
        <f t="shared" si="51"/>
        <v>971.5214818175341</v>
      </c>
      <c r="G77">
        <v>109.80392156862746</v>
      </c>
      <c r="H77">
        <v>112.82894736842105</v>
      </c>
      <c r="I77">
        <v>100</v>
      </c>
      <c r="J77">
        <v>114.36567164179104</v>
      </c>
      <c r="K77">
        <v>113.68243243243244</v>
      </c>
      <c r="L77">
        <v>100</v>
      </c>
      <c r="M77">
        <v>100</v>
      </c>
      <c r="N77">
        <v>100</v>
      </c>
      <c r="O77">
        <v>114.55479452054794</v>
      </c>
      <c r="P77">
        <v>106.28571428571429</v>
      </c>
      <c r="Q77" s="3"/>
      <c r="R77">
        <v>2601</v>
      </c>
      <c r="S77">
        <v>32</v>
      </c>
      <c r="T77">
        <f>MAX(100, 126-S77)</f>
        <v>100</v>
      </c>
      <c r="U77">
        <f t="shared" si="67"/>
        <v>9.8039215686274517</v>
      </c>
      <c r="V77">
        <f t="shared" si="68"/>
        <v>109.80392156862746</v>
      </c>
      <c r="X77">
        <v>1806</v>
      </c>
      <c r="Y77">
        <v>75</v>
      </c>
      <c r="Z77">
        <v>100</v>
      </c>
      <c r="AA77">
        <f t="shared" si="48"/>
        <v>12.828947368421053</v>
      </c>
      <c r="AB77">
        <f t="shared" si="49"/>
        <v>112.82894736842105</v>
      </c>
      <c r="AD77">
        <v>11584</v>
      </c>
      <c r="AE77">
        <v>100</v>
      </c>
      <c r="AF77">
        <v>100</v>
      </c>
      <c r="AG77">
        <f t="shared" si="63"/>
        <v>0</v>
      </c>
      <c r="AH77">
        <f t="shared" si="64"/>
        <v>100</v>
      </c>
      <c r="AJ77">
        <v>1879</v>
      </c>
      <c r="AK77">
        <v>58</v>
      </c>
      <c r="AL77">
        <v>100</v>
      </c>
      <c r="AM77">
        <f t="shared" si="44"/>
        <v>14.365671641791044</v>
      </c>
      <c r="AN77">
        <f t="shared" si="45"/>
        <v>114.36567164179104</v>
      </c>
      <c r="AP77">
        <v>1765</v>
      </c>
      <c r="AQ77">
        <v>68</v>
      </c>
      <c r="AR77">
        <v>100</v>
      </c>
      <c r="AS77">
        <f t="shared" si="50"/>
        <v>13.682432432432432</v>
      </c>
      <c r="AT77">
        <f t="shared" si="52"/>
        <v>113.68243243243244</v>
      </c>
      <c r="AV77">
        <v>12795</v>
      </c>
      <c r="AW77">
        <v>158</v>
      </c>
      <c r="AX77">
        <v>100</v>
      </c>
      <c r="AY77">
        <f t="shared" si="65"/>
        <v>0</v>
      </c>
      <c r="AZ77">
        <f t="shared" si="66"/>
        <v>100</v>
      </c>
      <c r="BB77">
        <v>4825</v>
      </c>
      <c r="BC77">
        <v>85</v>
      </c>
      <c r="BD77">
        <v>100</v>
      </c>
      <c r="BE77">
        <f t="shared" si="54"/>
        <v>0</v>
      </c>
      <c r="BF77">
        <f t="shared" si="55"/>
        <v>100</v>
      </c>
      <c r="BH77">
        <v>5078</v>
      </c>
      <c r="BI77">
        <v>127</v>
      </c>
      <c r="BJ77">
        <v>100</v>
      </c>
      <c r="BK77">
        <f t="shared" si="56"/>
        <v>0</v>
      </c>
      <c r="BL77">
        <f t="shared" si="57"/>
        <v>100</v>
      </c>
      <c r="BN77">
        <v>1795</v>
      </c>
      <c r="BO77">
        <v>62</v>
      </c>
      <c r="BP77">
        <v>100</v>
      </c>
      <c r="BQ77">
        <f t="shared" si="58"/>
        <v>14.554794520547945</v>
      </c>
      <c r="BR77">
        <f t="shared" si="59"/>
        <v>114.55479452054794</v>
      </c>
      <c r="BT77">
        <v>2183</v>
      </c>
      <c r="BU77">
        <v>132</v>
      </c>
      <c r="BV77">
        <v>100</v>
      </c>
      <c r="BW77">
        <f t="shared" si="60"/>
        <v>6.2857142857142865</v>
      </c>
      <c r="BX77">
        <f t="shared" si="61"/>
        <v>106.28571428571429</v>
      </c>
      <c r="BZ77">
        <f t="shared" si="62"/>
        <v>49006.47153506364</v>
      </c>
    </row>
    <row r="78" spans="1:78">
      <c r="A78">
        <v>74</v>
      </c>
      <c r="B78" t="s">
        <v>5</v>
      </c>
      <c r="C78" s="1">
        <v>156.61666666666599</v>
      </c>
      <c r="D78" s="2" t="s">
        <v>15</v>
      </c>
      <c r="E78" s="3">
        <v>1055.61666666666</v>
      </c>
      <c r="F78" s="3">
        <f t="shared" si="51"/>
        <v>970.85800296937168</v>
      </c>
      <c r="G78">
        <v>100</v>
      </c>
      <c r="H78">
        <v>110.36184210526315</v>
      </c>
      <c r="I78">
        <v>100</v>
      </c>
      <c r="J78">
        <v>116.6044776119403</v>
      </c>
      <c r="K78">
        <v>110.30405405405405</v>
      </c>
      <c r="L78">
        <v>109.95145631067962</v>
      </c>
      <c r="M78">
        <v>104.61538461538461</v>
      </c>
      <c r="N78">
        <v>100.43859649122807</v>
      </c>
      <c r="O78">
        <v>115.58219178082192</v>
      </c>
      <c r="P78">
        <v>103</v>
      </c>
      <c r="Q78" s="3"/>
      <c r="R78">
        <v>11656</v>
      </c>
      <c r="S78">
        <v>126</v>
      </c>
      <c r="T78">
        <v>100</v>
      </c>
      <c r="U78">
        <f t="shared" si="67"/>
        <v>0</v>
      </c>
      <c r="V78">
        <f t="shared" si="68"/>
        <v>100</v>
      </c>
      <c r="X78">
        <v>2013</v>
      </c>
      <c r="Y78">
        <v>90</v>
      </c>
      <c r="Z78">
        <v>100</v>
      </c>
      <c r="AA78">
        <f t="shared" si="48"/>
        <v>10.361842105263158</v>
      </c>
      <c r="AB78">
        <f t="shared" si="49"/>
        <v>110.36184210526315</v>
      </c>
      <c r="AD78">
        <v>6987</v>
      </c>
      <c r="AE78">
        <v>63</v>
      </c>
      <c r="AF78">
        <v>100</v>
      </c>
      <c r="AG78">
        <f t="shared" si="63"/>
        <v>0</v>
      </c>
      <c r="AH78">
        <f t="shared" si="64"/>
        <v>100</v>
      </c>
      <c r="AJ78">
        <v>1646</v>
      </c>
      <c r="AK78">
        <v>46</v>
      </c>
      <c r="AL78">
        <v>100</v>
      </c>
      <c r="AM78">
        <f t="shared" si="44"/>
        <v>16.6044776119403</v>
      </c>
      <c r="AN78">
        <f t="shared" si="45"/>
        <v>116.6044776119403</v>
      </c>
      <c r="AP78">
        <v>2056</v>
      </c>
      <c r="AQ78">
        <v>88</v>
      </c>
      <c r="AR78">
        <v>100</v>
      </c>
      <c r="AS78">
        <f t="shared" si="50"/>
        <v>10.304054054054054</v>
      </c>
      <c r="AT78">
        <f t="shared" si="52"/>
        <v>110.30405405405405</v>
      </c>
      <c r="AV78">
        <v>2523</v>
      </c>
      <c r="AW78">
        <v>63</v>
      </c>
      <c r="AX78">
        <v>100</v>
      </c>
      <c r="AY78">
        <f t="shared" si="65"/>
        <v>9.9514563106796121</v>
      </c>
      <c r="AZ78">
        <f t="shared" si="66"/>
        <v>109.95145631067962</v>
      </c>
      <c r="BB78">
        <v>3330</v>
      </c>
      <c r="BC78">
        <v>54</v>
      </c>
      <c r="BD78">
        <v>100</v>
      </c>
      <c r="BE78">
        <f t="shared" si="54"/>
        <v>4.6153846153846159</v>
      </c>
      <c r="BF78">
        <f t="shared" si="55"/>
        <v>104.61538461538461</v>
      </c>
      <c r="BH78">
        <v>3469</v>
      </c>
      <c r="BI78">
        <v>113</v>
      </c>
      <c r="BJ78">
        <v>100</v>
      </c>
      <c r="BK78">
        <f t="shared" si="56"/>
        <v>0.43859649122807015</v>
      </c>
      <c r="BL78">
        <f t="shared" si="57"/>
        <v>100.43859649122807</v>
      </c>
      <c r="BN78">
        <v>1734</v>
      </c>
      <c r="BO78">
        <v>56</v>
      </c>
      <c r="BP78">
        <v>100</v>
      </c>
      <c r="BQ78">
        <f t="shared" si="58"/>
        <v>15.582191780821919</v>
      </c>
      <c r="BR78">
        <f t="shared" si="59"/>
        <v>115.58219178082192</v>
      </c>
      <c r="BT78">
        <v>2632</v>
      </c>
      <c r="BU78">
        <v>155</v>
      </c>
      <c r="BV78">
        <v>100</v>
      </c>
      <c r="BW78">
        <f t="shared" si="60"/>
        <v>3</v>
      </c>
      <c r="BX78">
        <f t="shared" si="61"/>
        <v>103</v>
      </c>
      <c r="BZ78">
        <f t="shared" si="62"/>
        <v>40680.716005938739</v>
      </c>
    </row>
    <row r="79" spans="1:78">
      <c r="A79">
        <v>78</v>
      </c>
      <c r="B79" t="s">
        <v>9</v>
      </c>
      <c r="C79" s="1">
        <v>147.65</v>
      </c>
      <c r="D79" s="2" t="s">
        <v>20</v>
      </c>
      <c r="E79" s="3">
        <v>1047.6500000000001</v>
      </c>
      <c r="F79" s="3">
        <f t="shared" si="51"/>
        <v>968.15953051681799</v>
      </c>
      <c r="G79">
        <v>100</v>
      </c>
      <c r="H79">
        <v>114.96710526315789</v>
      </c>
      <c r="I79">
        <v>100</v>
      </c>
      <c r="J79">
        <v>105.59701492537313</v>
      </c>
      <c r="K79">
        <v>115.54054054054055</v>
      </c>
      <c r="L79">
        <v>100</v>
      </c>
      <c r="M79">
        <v>105.38461538461539</v>
      </c>
      <c r="N79">
        <v>100</v>
      </c>
      <c r="O79">
        <v>113.52739726027397</v>
      </c>
      <c r="P79">
        <v>113.14285714285714</v>
      </c>
      <c r="Q79" s="3"/>
      <c r="R79">
        <v>4580</v>
      </c>
      <c r="S79">
        <v>77</v>
      </c>
      <c r="T79">
        <v>100</v>
      </c>
      <c r="U79">
        <f t="shared" si="67"/>
        <v>0</v>
      </c>
      <c r="V79">
        <f t="shared" si="68"/>
        <v>100</v>
      </c>
      <c r="X79">
        <v>1634</v>
      </c>
      <c r="Y79">
        <v>62</v>
      </c>
      <c r="Z79">
        <v>100</v>
      </c>
      <c r="AA79">
        <f t="shared" si="48"/>
        <v>14.967105263157896</v>
      </c>
      <c r="AB79">
        <f t="shared" si="49"/>
        <v>114.96710526315789</v>
      </c>
      <c r="AD79">
        <v>8553</v>
      </c>
      <c r="AE79">
        <v>82</v>
      </c>
      <c r="AF79">
        <v>100</v>
      </c>
      <c r="AG79">
        <f t="shared" si="63"/>
        <v>0</v>
      </c>
      <c r="AH79">
        <f t="shared" si="64"/>
        <v>100</v>
      </c>
      <c r="AJ79">
        <v>2821</v>
      </c>
      <c r="AK79">
        <v>105</v>
      </c>
      <c r="AL79">
        <v>100</v>
      </c>
      <c r="AM79">
        <f t="shared" si="44"/>
        <v>5.5970149253731343</v>
      </c>
      <c r="AN79">
        <f t="shared" si="45"/>
        <v>105.59701492537313</v>
      </c>
      <c r="AP79">
        <v>1569</v>
      </c>
      <c r="AQ79">
        <v>57</v>
      </c>
      <c r="AR79">
        <v>100</v>
      </c>
      <c r="AS79">
        <f t="shared" si="50"/>
        <v>15.54054054054054</v>
      </c>
      <c r="AT79">
        <f t="shared" si="52"/>
        <v>115.54054054054055</v>
      </c>
      <c r="AV79">
        <v>7968</v>
      </c>
      <c r="AW79">
        <v>152</v>
      </c>
      <c r="AX79">
        <v>100</v>
      </c>
      <c r="AY79">
        <f t="shared" si="65"/>
        <v>0</v>
      </c>
      <c r="AZ79">
        <f t="shared" si="66"/>
        <v>100</v>
      </c>
      <c r="BB79">
        <v>3286</v>
      </c>
      <c r="BC79">
        <v>52</v>
      </c>
      <c r="BD79">
        <v>100</v>
      </c>
      <c r="BE79">
        <f t="shared" si="54"/>
        <v>5.384615384615385</v>
      </c>
      <c r="BF79">
        <f t="shared" si="55"/>
        <v>105.38461538461539</v>
      </c>
      <c r="BH79">
        <v>41349</v>
      </c>
      <c r="BI79">
        <v>160</v>
      </c>
      <c r="BJ79">
        <v>100</v>
      </c>
      <c r="BK79">
        <f t="shared" si="56"/>
        <v>0</v>
      </c>
      <c r="BL79">
        <f t="shared" si="57"/>
        <v>100</v>
      </c>
      <c r="BN79">
        <v>1810</v>
      </c>
      <c r="BO79">
        <v>68</v>
      </c>
      <c r="BP79">
        <v>100</v>
      </c>
      <c r="BQ79">
        <f t="shared" si="58"/>
        <v>13.527397260273974</v>
      </c>
      <c r="BR79">
        <f t="shared" si="59"/>
        <v>113.52739726027397</v>
      </c>
      <c r="BT79">
        <v>1621</v>
      </c>
      <c r="BU79">
        <v>84</v>
      </c>
      <c r="BV79">
        <v>100</v>
      </c>
      <c r="BW79">
        <f t="shared" si="60"/>
        <v>13.142857142857142</v>
      </c>
      <c r="BX79">
        <f t="shared" si="61"/>
        <v>113.14285714285714</v>
      </c>
      <c r="BZ79">
        <f t="shared" si="62"/>
        <v>77916.033346747921</v>
      </c>
    </row>
    <row r="80" spans="1:78">
      <c r="A80">
        <v>79</v>
      </c>
      <c r="B80" t="s">
        <v>335</v>
      </c>
      <c r="C80" s="1">
        <v>144.30000000000001</v>
      </c>
      <c r="D80" s="2" t="s">
        <v>22</v>
      </c>
      <c r="E80" s="3">
        <v>1044.3</v>
      </c>
      <c r="F80" s="3">
        <f t="shared" si="51"/>
        <v>967.25089719259699</v>
      </c>
      <c r="G80">
        <v>100</v>
      </c>
      <c r="H80">
        <v>115.46052631578948</v>
      </c>
      <c r="I80">
        <v>100</v>
      </c>
      <c r="J80">
        <v>118.65671641791045</v>
      </c>
      <c r="K80">
        <v>107.77027027027027</v>
      </c>
      <c r="L80">
        <v>114.07766990291262</v>
      </c>
      <c r="M80">
        <v>100</v>
      </c>
      <c r="N80">
        <v>100</v>
      </c>
      <c r="O80">
        <v>100</v>
      </c>
      <c r="P80">
        <v>111.28571428571428</v>
      </c>
      <c r="Q80" s="3"/>
      <c r="R80">
        <v>4228</v>
      </c>
      <c r="S80">
        <v>71</v>
      </c>
      <c r="T80">
        <v>100</v>
      </c>
      <c r="U80">
        <f t="shared" si="67"/>
        <v>0</v>
      </c>
      <c r="V80">
        <f t="shared" si="68"/>
        <v>100</v>
      </c>
      <c r="X80">
        <v>1625</v>
      </c>
      <c r="Y80">
        <v>59</v>
      </c>
      <c r="Z80">
        <v>100</v>
      </c>
      <c r="AA80">
        <f t="shared" si="48"/>
        <v>15.460526315789474</v>
      </c>
      <c r="AB80">
        <f t="shared" si="49"/>
        <v>115.46052631578948</v>
      </c>
      <c r="AD80">
        <v>4741</v>
      </c>
      <c r="AE80">
        <v>35</v>
      </c>
      <c r="AF80">
        <v>100</v>
      </c>
      <c r="AG80">
        <f t="shared" si="63"/>
        <v>0</v>
      </c>
      <c r="AH80">
        <f t="shared" si="64"/>
        <v>100</v>
      </c>
      <c r="AJ80">
        <v>1515</v>
      </c>
      <c r="AK80">
        <v>35</v>
      </c>
      <c r="AL80">
        <v>100</v>
      </c>
      <c r="AM80">
        <f t="shared" si="44"/>
        <v>18.656716417910449</v>
      </c>
      <c r="AN80">
        <f t="shared" si="45"/>
        <v>118.65671641791045</v>
      </c>
      <c r="AP80">
        <v>2262</v>
      </c>
      <c r="AQ80">
        <v>103</v>
      </c>
      <c r="AR80">
        <v>100</v>
      </c>
      <c r="AS80">
        <f t="shared" si="50"/>
        <v>7.7702702702702702</v>
      </c>
      <c r="AT80">
        <f t="shared" si="52"/>
        <v>107.77027027027027</v>
      </c>
      <c r="AV80">
        <v>2211</v>
      </c>
      <c r="AW80">
        <v>46</v>
      </c>
      <c r="AX80">
        <v>100</v>
      </c>
      <c r="AY80">
        <f t="shared" si="65"/>
        <v>14.077669902912621</v>
      </c>
      <c r="AZ80">
        <f t="shared" si="66"/>
        <v>114.07766990291262</v>
      </c>
      <c r="BB80">
        <v>342675</v>
      </c>
      <c r="BC80">
        <v>175</v>
      </c>
      <c r="BD80">
        <v>100</v>
      </c>
      <c r="BE80">
        <f t="shared" si="54"/>
        <v>0</v>
      </c>
      <c r="BF80">
        <f t="shared" si="55"/>
        <v>100</v>
      </c>
      <c r="BH80">
        <v>3898</v>
      </c>
      <c r="BI80">
        <v>118</v>
      </c>
      <c r="BJ80">
        <v>100</v>
      </c>
      <c r="BK80">
        <f t="shared" si="56"/>
        <v>0</v>
      </c>
      <c r="BL80">
        <f t="shared" si="57"/>
        <v>100</v>
      </c>
      <c r="BN80">
        <v>3668</v>
      </c>
      <c r="BO80">
        <v>149</v>
      </c>
      <c r="BP80">
        <v>100</v>
      </c>
      <c r="BQ80">
        <f t="shared" si="58"/>
        <v>0</v>
      </c>
      <c r="BR80">
        <f t="shared" si="59"/>
        <v>100</v>
      </c>
      <c r="BT80">
        <v>1729</v>
      </c>
      <c r="BU80">
        <v>97</v>
      </c>
      <c r="BV80">
        <v>100</v>
      </c>
      <c r="BW80">
        <f t="shared" si="60"/>
        <v>11.285714285714285</v>
      </c>
      <c r="BX80">
        <f t="shared" si="61"/>
        <v>111.28571428571428</v>
      </c>
      <c r="BZ80">
        <f t="shared" si="62"/>
        <v>371254.93036581378</v>
      </c>
    </row>
    <row r="81" spans="1:78">
      <c r="A81">
        <v>91</v>
      </c>
      <c r="B81" t="s">
        <v>128</v>
      </c>
      <c r="C81" s="1">
        <v>130.69999999999999</v>
      </c>
      <c r="D81" s="2" t="s">
        <v>21</v>
      </c>
      <c r="E81" s="3">
        <v>1030.7</v>
      </c>
      <c r="F81" s="3">
        <f t="shared" si="51"/>
        <v>964.18963721949092</v>
      </c>
      <c r="G81">
        <v>100</v>
      </c>
      <c r="H81">
        <v>117.92763157894737</v>
      </c>
      <c r="I81">
        <v>100</v>
      </c>
      <c r="J81">
        <v>102.79850746268657</v>
      </c>
      <c r="K81">
        <v>0</v>
      </c>
      <c r="L81">
        <v>110.4368932038835</v>
      </c>
      <c r="M81">
        <v>108.84615384615384</v>
      </c>
      <c r="N81">
        <v>107.89473684210526</v>
      </c>
      <c r="O81">
        <v>100</v>
      </c>
      <c r="P81">
        <v>116.28571428571429</v>
      </c>
      <c r="Q81" s="3"/>
      <c r="R81">
        <v>4432</v>
      </c>
      <c r="S81">
        <v>75</v>
      </c>
      <c r="T81">
        <v>100</v>
      </c>
      <c r="U81">
        <f t="shared" si="67"/>
        <v>0</v>
      </c>
      <c r="V81">
        <f t="shared" si="68"/>
        <v>100</v>
      </c>
      <c r="X81">
        <v>1349</v>
      </c>
      <c r="Y81">
        <v>44</v>
      </c>
      <c r="Z81">
        <v>100</v>
      </c>
      <c r="AA81">
        <f t="shared" si="48"/>
        <v>17.927631578947366</v>
      </c>
      <c r="AB81">
        <f t="shared" si="49"/>
        <v>117.92763157894737</v>
      </c>
      <c r="AD81">
        <v>9498</v>
      </c>
      <c r="AE81">
        <v>89</v>
      </c>
      <c r="AF81">
        <v>100</v>
      </c>
      <c r="AG81">
        <f t="shared" si="63"/>
        <v>0</v>
      </c>
      <c r="AH81">
        <f t="shared" si="64"/>
        <v>100</v>
      </c>
      <c r="AJ81">
        <v>3122</v>
      </c>
      <c r="AK81">
        <v>120</v>
      </c>
      <c r="AL81">
        <v>100</v>
      </c>
      <c r="AM81">
        <f t="shared" si="44"/>
        <v>2.7985074626865671</v>
      </c>
      <c r="AN81">
        <f t="shared" si="45"/>
        <v>102.79850746268657</v>
      </c>
      <c r="AR81">
        <v>0</v>
      </c>
      <c r="AS81">
        <v>0</v>
      </c>
      <c r="AT81">
        <f t="shared" si="52"/>
        <v>0</v>
      </c>
      <c r="AV81">
        <v>2500</v>
      </c>
      <c r="AW81">
        <v>61</v>
      </c>
      <c r="AX81">
        <v>100</v>
      </c>
      <c r="AY81">
        <f t="shared" si="65"/>
        <v>10.436893203883495</v>
      </c>
      <c r="AZ81">
        <f t="shared" si="66"/>
        <v>110.4368932038835</v>
      </c>
      <c r="BB81">
        <v>3060</v>
      </c>
      <c r="BC81">
        <v>43</v>
      </c>
      <c r="BD81">
        <v>100</v>
      </c>
      <c r="BE81">
        <f t="shared" si="54"/>
        <v>8.8461538461538467</v>
      </c>
      <c r="BF81">
        <f t="shared" si="55"/>
        <v>108.84615384615384</v>
      </c>
      <c r="BH81">
        <v>2374</v>
      </c>
      <c r="BI81">
        <v>79</v>
      </c>
      <c r="BJ81">
        <v>100</v>
      </c>
      <c r="BK81">
        <f t="shared" si="56"/>
        <v>7.8947368421052628</v>
      </c>
      <c r="BL81">
        <f t="shared" si="57"/>
        <v>107.89473684210526</v>
      </c>
      <c r="BN81">
        <v>3949</v>
      </c>
      <c r="BO81">
        <v>156</v>
      </c>
      <c r="BP81">
        <v>100</v>
      </c>
      <c r="BQ81">
        <f t="shared" si="58"/>
        <v>0</v>
      </c>
      <c r="BR81">
        <f t="shared" si="59"/>
        <v>100</v>
      </c>
      <c r="BT81">
        <v>1353</v>
      </c>
      <c r="BU81">
        <v>62</v>
      </c>
      <c r="BV81">
        <v>100</v>
      </c>
      <c r="BW81">
        <f t="shared" si="60"/>
        <v>16.285714285714288</v>
      </c>
      <c r="BX81">
        <f t="shared" si="61"/>
        <v>116.28571428571429</v>
      </c>
      <c r="BZ81">
        <f t="shared" si="62"/>
        <v>33999.807845867552</v>
      </c>
    </row>
    <row r="82" spans="1:78">
      <c r="A82">
        <v>85</v>
      </c>
      <c r="B82" t="s">
        <v>108</v>
      </c>
      <c r="C82" s="1">
        <v>138</v>
      </c>
      <c r="D82" s="2" t="s">
        <v>20</v>
      </c>
      <c r="E82" s="3">
        <v>1038</v>
      </c>
      <c r="F82" s="3">
        <f t="shared" si="51"/>
        <v>964.13583704098551</v>
      </c>
      <c r="G82">
        <v>100</v>
      </c>
      <c r="H82">
        <v>100</v>
      </c>
      <c r="I82">
        <v>100</v>
      </c>
      <c r="J82">
        <v>111.94029850746269</v>
      </c>
      <c r="K82">
        <v>112.66891891891892</v>
      </c>
      <c r="L82">
        <v>111.89320388349515</v>
      </c>
      <c r="M82">
        <v>100</v>
      </c>
      <c r="N82">
        <v>102.41228070175438</v>
      </c>
      <c r="O82">
        <v>106.50684931506849</v>
      </c>
      <c r="P82">
        <v>118.71428571428572</v>
      </c>
      <c r="Q82" s="3"/>
      <c r="R82">
        <v>8217</v>
      </c>
      <c r="S82">
        <v>115</v>
      </c>
      <c r="T82">
        <v>100</v>
      </c>
      <c r="U82">
        <f t="shared" si="67"/>
        <v>0</v>
      </c>
      <c r="V82">
        <f t="shared" si="68"/>
        <v>100</v>
      </c>
      <c r="X82">
        <v>15578</v>
      </c>
      <c r="Y82">
        <v>200</v>
      </c>
      <c r="Z82">
        <v>100</v>
      </c>
      <c r="AA82">
        <f t="shared" si="48"/>
        <v>0</v>
      </c>
      <c r="AB82">
        <f t="shared" si="49"/>
        <v>100</v>
      </c>
      <c r="AD82">
        <v>54498</v>
      </c>
      <c r="AE82">
        <v>123</v>
      </c>
      <c r="AF82">
        <v>100</v>
      </c>
      <c r="AG82">
        <f t="shared" si="63"/>
        <v>0</v>
      </c>
      <c r="AH82">
        <f t="shared" si="64"/>
        <v>100</v>
      </c>
      <c r="AJ82">
        <v>2172</v>
      </c>
      <c r="AK82">
        <v>71</v>
      </c>
      <c r="AL82">
        <v>100</v>
      </c>
      <c r="AM82">
        <f t="shared" si="44"/>
        <v>11.940298507462686</v>
      </c>
      <c r="AN82">
        <f t="shared" si="45"/>
        <v>111.94029850746269</v>
      </c>
      <c r="AP82">
        <v>1863</v>
      </c>
      <c r="AQ82">
        <v>74</v>
      </c>
      <c r="AR82">
        <v>100</v>
      </c>
      <c r="AS82">
        <f>MAX((AS$1+1-AQ82)/AS$1*25,0)</f>
        <v>12.668918918918919</v>
      </c>
      <c r="AT82">
        <f t="shared" si="52"/>
        <v>112.66891891891892</v>
      </c>
      <c r="AV82">
        <v>2454</v>
      </c>
      <c r="AW82">
        <v>55</v>
      </c>
      <c r="AX82">
        <v>100</v>
      </c>
      <c r="AY82">
        <f t="shared" si="65"/>
        <v>11.893203883495145</v>
      </c>
      <c r="AZ82">
        <f t="shared" si="66"/>
        <v>111.89320388349515</v>
      </c>
      <c r="BB82">
        <v>4726</v>
      </c>
      <c r="BC82">
        <v>84</v>
      </c>
      <c r="BD82">
        <v>100</v>
      </c>
      <c r="BE82">
        <f t="shared" si="54"/>
        <v>0</v>
      </c>
      <c r="BF82">
        <f t="shared" si="55"/>
        <v>100</v>
      </c>
      <c r="BH82">
        <v>3078</v>
      </c>
      <c r="BI82">
        <v>104</v>
      </c>
      <c r="BJ82">
        <v>100</v>
      </c>
      <c r="BK82">
        <f t="shared" si="56"/>
        <v>2.4122807017543857</v>
      </c>
      <c r="BL82">
        <f t="shared" si="57"/>
        <v>102.41228070175438</v>
      </c>
      <c r="BN82">
        <v>2528</v>
      </c>
      <c r="BO82">
        <v>109</v>
      </c>
      <c r="BP82">
        <v>100</v>
      </c>
      <c r="BQ82">
        <f t="shared" si="58"/>
        <v>6.506849315068493</v>
      </c>
      <c r="BR82">
        <f t="shared" si="59"/>
        <v>106.50684931506849</v>
      </c>
      <c r="BT82">
        <v>1225</v>
      </c>
      <c r="BU82">
        <v>45</v>
      </c>
      <c r="BV82">
        <v>100</v>
      </c>
      <c r="BW82">
        <f t="shared" si="60"/>
        <v>18.714285714285715</v>
      </c>
      <c r="BX82">
        <f t="shared" si="61"/>
        <v>118.71428571428572</v>
      </c>
      <c r="BZ82">
        <f t="shared" si="62"/>
        <v>99164.843102653394</v>
      </c>
    </row>
    <row r="83" spans="1:78">
      <c r="A83">
        <v>90</v>
      </c>
      <c r="B83" t="s">
        <v>96</v>
      </c>
      <c r="C83" s="1">
        <v>134.833333333333</v>
      </c>
      <c r="D83" s="2" t="s">
        <v>25</v>
      </c>
      <c r="E83" s="3">
        <v>1033.8333333333301</v>
      </c>
      <c r="F83" s="3">
        <f t="shared" si="51"/>
        <v>963.79818155584474</v>
      </c>
      <c r="G83">
        <v>100</v>
      </c>
      <c r="H83">
        <v>101.15131578947368</v>
      </c>
      <c r="I83">
        <v>0</v>
      </c>
      <c r="J83">
        <v>108.0223880597015</v>
      </c>
      <c r="K83">
        <v>120.27027027027027</v>
      </c>
      <c r="L83">
        <v>100</v>
      </c>
      <c r="M83">
        <v>100</v>
      </c>
      <c r="N83">
        <v>100</v>
      </c>
      <c r="O83">
        <v>115.06849315068493</v>
      </c>
      <c r="P83">
        <v>119.28571428571429</v>
      </c>
      <c r="Q83" s="3"/>
      <c r="R83">
        <v>77651</v>
      </c>
      <c r="S83">
        <v>158</v>
      </c>
      <c r="T83">
        <v>100</v>
      </c>
      <c r="U83">
        <f t="shared" si="67"/>
        <v>0</v>
      </c>
      <c r="V83">
        <f t="shared" si="68"/>
        <v>100</v>
      </c>
      <c r="X83">
        <v>3196</v>
      </c>
      <c r="Y83">
        <v>146</v>
      </c>
      <c r="Z83">
        <v>100</v>
      </c>
      <c r="AA83">
        <f t="shared" si="48"/>
        <v>1.1513157894736841</v>
      </c>
      <c r="AB83">
        <f t="shared" si="49"/>
        <v>101.15131578947368</v>
      </c>
      <c r="AF83">
        <v>0</v>
      </c>
      <c r="AG83">
        <v>0</v>
      </c>
      <c r="AH83">
        <v>0</v>
      </c>
      <c r="AJ83">
        <v>2523</v>
      </c>
      <c r="AK83">
        <v>92</v>
      </c>
      <c r="AL83">
        <v>100</v>
      </c>
      <c r="AM83">
        <f t="shared" si="44"/>
        <v>8.0223880597014929</v>
      </c>
      <c r="AN83">
        <f t="shared" si="45"/>
        <v>108.0223880597015</v>
      </c>
      <c r="AP83">
        <v>1273</v>
      </c>
      <c r="AQ83">
        <v>29</v>
      </c>
      <c r="AR83">
        <v>100</v>
      </c>
      <c r="AS83">
        <f>MAX((AS$1+1-AQ83)/AS$1*25,0)</f>
        <v>20.27027027027027</v>
      </c>
      <c r="AT83">
        <f t="shared" si="52"/>
        <v>120.27027027027027</v>
      </c>
      <c r="AV83">
        <v>5916</v>
      </c>
      <c r="AW83">
        <v>140</v>
      </c>
      <c r="AX83">
        <v>100</v>
      </c>
      <c r="AY83">
        <f t="shared" si="65"/>
        <v>0</v>
      </c>
      <c r="AZ83">
        <f t="shared" si="66"/>
        <v>100</v>
      </c>
      <c r="BB83">
        <v>7711</v>
      </c>
      <c r="BC83">
        <v>119</v>
      </c>
      <c r="BD83">
        <v>100</v>
      </c>
      <c r="BE83">
        <f t="shared" si="54"/>
        <v>0</v>
      </c>
      <c r="BF83">
        <f t="shared" si="55"/>
        <v>100</v>
      </c>
      <c r="BH83">
        <v>95443</v>
      </c>
      <c r="BI83">
        <v>174</v>
      </c>
      <c r="BJ83">
        <v>100</v>
      </c>
      <c r="BK83">
        <f t="shared" si="56"/>
        <v>0</v>
      </c>
      <c r="BL83">
        <f t="shared" si="57"/>
        <v>100</v>
      </c>
      <c r="BN83">
        <v>1754</v>
      </c>
      <c r="BO83">
        <v>59</v>
      </c>
      <c r="BP83">
        <v>100</v>
      </c>
      <c r="BQ83">
        <f t="shared" si="58"/>
        <v>15.068493150684931</v>
      </c>
      <c r="BR83">
        <f t="shared" si="59"/>
        <v>115.06849315068493</v>
      </c>
      <c r="BT83">
        <v>1164</v>
      </c>
      <c r="BU83">
        <v>41</v>
      </c>
      <c r="BV83">
        <v>100</v>
      </c>
      <c r="BW83">
        <f t="shared" si="60"/>
        <v>19.285714285714288</v>
      </c>
      <c r="BX83">
        <f t="shared" si="61"/>
        <v>119.28571428571429</v>
      </c>
      <c r="BZ83">
        <f t="shared" si="62"/>
        <v>199237.0249345403</v>
      </c>
    </row>
    <row r="84" spans="1:78">
      <c r="A84">
        <v>81</v>
      </c>
      <c r="B84" t="s">
        <v>106</v>
      </c>
      <c r="C84" s="1">
        <v>140.6</v>
      </c>
      <c r="D84" s="2" t="s">
        <v>20</v>
      </c>
      <c r="E84" s="3">
        <v>1040.0999999999999</v>
      </c>
      <c r="F84" s="3">
        <f t="shared" si="51"/>
        <v>962.9732881591483</v>
      </c>
      <c r="G84">
        <v>100</v>
      </c>
      <c r="H84">
        <v>102.46710526315789</v>
      </c>
      <c r="I84">
        <v>100</v>
      </c>
      <c r="J84">
        <v>115.29850746268657</v>
      </c>
      <c r="K84">
        <v>112.16216216216216</v>
      </c>
      <c r="L84">
        <v>106.31067961165049</v>
      </c>
      <c r="M84">
        <v>100</v>
      </c>
      <c r="N84">
        <v>100</v>
      </c>
      <c r="O84">
        <v>107.02054794520548</v>
      </c>
      <c r="P84">
        <v>119.71428571428572</v>
      </c>
      <c r="Q84" s="3"/>
      <c r="R84">
        <v>5641</v>
      </c>
      <c r="S84">
        <v>91</v>
      </c>
      <c r="T84">
        <v>100</v>
      </c>
      <c r="U84">
        <f t="shared" si="67"/>
        <v>0</v>
      </c>
      <c r="V84">
        <f t="shared" si="68"/>
        <v>100</v>
      </c>
      <c r="X84">
        <v>2991</v>
      </c>
      <c r="Y84">
        <v>138</v>
      </c>
      <c r="Z84">
        <v>100</v>
      </c>
      <c r="AA84">
        <f t="shared" si="48"/>
        <v>2.4671052631578947</v>
      </c>
      <c r="AB84">
        <f t="shared" si="49"/>
        <v>102.46710526315789</v>
      </c>
      <c r="AD84">
        <v>81282</v>
      </c>
      <c r="AE84">
        <v>136</v>
      </c>
      <c r="AF84">
        <v>100</v>
      </c>
      <c r="AG84">
        <f>MAX((AG$1+1-AE84)/AG$1*25,0)</f>
        <v>0</v>
      </c>
      <c r="AH84">
        <f>SUM(AF84+AG84)</f>
        <v>100</v>
      </c>
      <c r="AJ84">
        <v>1769</v>
      </c>
      <c r="AK84">
        <v>53</v>
      </c>
      <c r="AL84">
        <v>100</v>
      </c>
      <c r="AM84">
        <f t="shared" si="44"/>
        <v>15.298507462686567</v>
      </c>
      <c r="AN84">
        <f t="shared" si="45"/>
        <v>115.29850746268657</v>
      </c>
      <c r="AP84">
        <v>1880</v>
      </c>
      <c r="AQ84">
        <v>77</v>
      </c>
      <c r="AR84">
        <v>100</v>
      </c>
      <c r="AS84">
        <f>MAX((AS$1+1-AQ84)/AS$1*25,0)</f>
        <v>12.162162162162163</v>
      </c>
      <c r="AT84">
        <f t="shared" si="52"/>
        <v>112.16216216216216</v>
      </c>
      <c r="AV84">
        <v>2873</v>
      </c>
      <c r="AW84">
        <v>78</v>
      </c>
      <c r="AX84">
        <v>100</v>
      </c>
      <c r="AY84">
        <f t="shared" si="65"/>
        <v>6.3106796116504853</v>
      </c>
      <c r="AZ84">
        <f t="shared" si="66"/>
        <v>106.31067961165049</v>
      </c>
      <c r="BB84">
        <v>4993</v>
      </c>
      <c r="BC84">
        <v>90</v>
      </c>
      <c r="BD84">
        <v>100</v>
      </c>
      <c r="BE84">
        <f t="shared" si="54"/>
        <v>0</v>
      </c>
      <c r="BF84">
        <f t="shared" si="55"/>
        <v>100</v>
      </c>
      <c r="BH84">
        <v>6152</v>
      </c>
      <c r="BI84">
        <v>135</v>
      </c>
      <c r="BJ84">
        <v>100</v>
      </c>
      <c r="BK84">
        <f t="shared" si="56"/>
        <v>0</v>
      </c>
      <c r="BL84">
        <f t="shared" si="57"/>
        <v>100</v>
      </c>
      <c r="BN84">
        <v>2515</v>
      </c>
      <c r="BO84">
        <v>106</v>
      </c>
      <c r="BP84">
        <v>100</v>
      </c>
      <c r="BQ84">
        <f t="shared" si="58"/>
        <v>7.0205479452054798</v>
      </c>
      <c r="BR84">
        <f t="shared" si="59"/>
        <v>107.02054794520548</v>
      </c>
      <c r="BT84">
        <v>1136</v>
      </c>
      <c r="BU84">
        <v>38</v>
      </c>
      <c r="BV84">
        <v>100</v>
      </c>
      <c r="BW84">
        <f t="shared" si="60"/>
        <v>19.714285714285715</v>
      </c>
      <c r="BX84">
        <f t="shared" si="61"/>
        <v>119.71428571428572</v>
      </c>
      <c r="BZ84">
        <f t="shared" si="62"/>
        <v>114022.51800488975</v>
      </c>
    </row>
    <row r="85" spans="1:78">
      <c r="A85">
        <v>83</v>
      </c>
      <c r="B85" t="s">
        <v>107</v>
      </c>
      <c r="C85" s="1">
        <v>140.416666666666</v>
      </c>
      <c r="D85" s="2" t="s">
        <v>16</v>
      </c>
      <c r="E85" s="3">
        <v>1039.4166666666599</v>
      </c>
      <c r="F85" s="3">
        <f t="shared" si="51"/>
        <v>958.11404630269635</v>
      </c>
      <c r="G85">
        <v>103.92156862745098</v>
      </c>
      <c r="H85">
        <v>107.40131578947368</v>
      </c>
      <c r="I85">
        <v>100</v>
      </c>
      <c r="J85">
        <v>106.34328358208955</v>
      </c>
      <c r="K85">
        <v>118.91891891891892</v>
      </c>
      <c r="L85">
        <v>100</v>
      </c>
      <c r="M85">
        <v>100</v>
      </c>
      <c r="N85">
        <v>102.85087719298245</v>
      </c>
      <c r="O85">
        <v>106.67808219178082</v>
      </c>
      <c r="P85">
        <v>112</v>
      </c>
      <c r="Q85" s="3"/>
      <c r="R85">
        <v>3051</v>
      </c>
      <c r="S85">
        <v>44</v>
      </c>
      <c r="T85">
        <f>MAX(100, 126-S85)</f>
        <v>100</v>
      </c>
      <c r="U85">
        <f t="shared" si="67"/>
        <v>3.9215686274509802</v>
      </c>
      <c r="V85">
        <f t="shared" si="68"/>
        <v>103.92156862745098</v>
      </c>
      <c r="X85">
        <v>2337</v>
      </c>
      <c r="Y85">
        <v>108</v>
      </c>
      <c r="Z85">
        <v>100</v>
      </c>
      <c r="AA85">
        <f t="shared" si="48"/>
        <v>7.4013157894736832</v>
      </c>
      <c r="AB85">
        <f t="shared" si="49"/>
        <v>107.40131578947368</v>
      </c>
      <c r="AD85">
        <v>6016</v>
      </c>
      <c r="AE85">
        <v>51</v>
      </c>
      <c r="AF85">
        <v>100</v>
      </c>
      <c r="AG85">
        <f>MAX((AG$1+1-AE85)/AG$1*25,0)</f>
        <v>0</v>
      </c>
      <c r="AH85">
        <f>SUM(AF85+AG85)</f>
        <v>100</v>
      </c>
      <c r="AJ85">
        <v>2726</v>
      </c>
      <c r="AK85">
        <v>101</v>
      </c>
      <c r="AL85">
        <v>100</v>
      </c>
      <c r="AM85">
        <f t="shared" ref="AM85:AM113" si="69">MAX((AM$1+1-AK85)/AM$1*25,0)</f>
        <v>6.3432835820895521</v>
      </c>
      <c r="AN85">
        <f t="shared" ref="AN85:AN116" si="70">SUM(AL85+AM85)</f>
        <v>106.34328358208955</v>
      </c>
      <c r="AP85">
        <v>1389</v>
      </c>
      <c r="AQ85">
        <v>37</v>
      </c>
      <c r="AR85">
        <v>100</v>
      </c>
      <c r="AS85">
        <f>MAX((AS$1+1-AQ85)/AS$1*25,0)</f>
        <v>18.918918918918919</v>
      </c>
      <c r="AT85">
        <f t="shared" si="52"/>
        <v>118.91891891891892</v>
      </c>
      <c r="AV85">
        <v>5014</v>
      </c>
      <c r="AW85">
        <v>132</v>
      </c>
      <c r="AX85">
        <v>100</v>
      </c>
      <c r="AY85">
        <f t="shared" si="65"/>
        <v>0</v>
      </c>
      <c r="AZ85">
        <f t="shared" si="66"/>
        <v>100</v>
      </c>
      <c r="BB85">
        <v>209539</v>
      </c>
      <c r="BC85">
        <v>172</v>
      </c>
      <c r="BD85">
        <v>100</v>
      </c>
      <c r="BE85">
        <f t="shared" si="54"/>
        <v>0</v>
      </c>
      <c r="BF85">
        <f t="shared" si="55"/>
        <v>100</v>
      </c>
      <c r="BH85">
        <v>3041</v>
      </c>
      <c r="BI85">
        <v>102</v>
      </c>
      <c r="BJ85">
        <v>100</v>
      </c>
      <c r="BK85">
        <f t="shared" si="56"/>
        <v>2.8508771929824559</v>
      </c>
      <c r="BL85">
        <f t="shared" si="57"/>
        <v>102.85087719298245</v>
      </c>
      <c r="BN85">
        <v>2527</v>
      </c>
      <c r="BO85">
        <v>108</v>
      </c>
      <c r="BP85">
        <v>100</v>
      </c>
      <c r="BQ85">
        <f t="shared" si="58"/>
        <v>6.6780821917808222</v>
      </c>
      <c r="BR85">
        <f t="shared" si="59"/>
        <v>106.67808219178082</v>
      </c>
      <c r="BT85">
        <v>1704</v>
      </c>
      <c r="BU85">
        <v>92</v>
      </c>
      <c r="BV85">
        <v>100</v>
      </c>
      <c r="BW85">
        <f t="shared" si="60"/>
        <v>12</v>
      </c>
      <c r="BX85">
        <f t="shared" si="61"/>
        <v>112</v>
      </c>
      <c r="BZ85">
        <f t="shared" si="62"/>
        <v>240091.22809260542</v>
      </c>
    </row>
    <row r="86" spans="1:78">
      <c r="A86">
        <v>84</v>
      </c>
      <c r="B86" t="s">
        <v>38</v>
      </c>
      <c r="C86" s="1">
        <v>138.5</v>
      </c>
      <c r="D86" s="2" t="s">
        <v>22</v>
      </c>
      <c r="E86" s="3">
        <v>1038.5</v>
      </c>
      <c r="F86" s="3">
        <f t="shared" si="51"/>
        <v>957.52959395434164</v>
      </c>
      <c r="G86">
        <v>100</v>
      </c>
      <c r="H86">
        <v>113.65131578947368</v>
      </c>
      <c r="I86">
        <v>100</v>
      </c>
      <c r="J86">
        <v>100</v>
      </c>
      <c r="K86">
        <v>113.51351351351352</v>
      </c>
      <c r="L86">
        <v>100</v>
      </c>
      <c r="M86">
        <v>100</v>
      </c>
      <c r="N86">
        <v>108.55263157894737</v>
      </c>
      <c r="O86">
        <v>114.38356164383562</v>
      </c>
      <c r="P86">
        <v>107.42857142857143</v>
      </c>
      <c r="Q86" s="3"/>
      <c r="R86">
        <v>3654</v>
      </c>
      <c r="S86">
        <v>53</v>
      </c>
      <c r="T86">
        <f>MAX(100, 126-S86)</f>
        <v>100</v>
      </c>
      <c r="U86">
        <f t="shared" si="67"/>
        <v>0</v>
      </c>
      <c r="V86">
        <f t="shared" si="68"/>
        <v>100</v>
      </c>
      <c r="X86">
        <v>1708</v>
      </c>
      <c r="Y86">
        <v>70</v>
      </c>
      <c r="Z86">
        <v>100</v>
      </c>
      <c r="AA86">
        <f t="shared" si="48"/>
        <v>13.651315789473683</v>
      </c>
      <c r="AB86">
        <f t="shared" si="49"/>
        <v>113.65131578947368</v>
      </c>
      <c r="AD86">
        <v>56727</v>
      </c>
      <c r="AE86">
        <v>125</v>
      </c>
      <c r="AF86">
        <v>100</v>
      </c>
      <c r="AG86">
        <f>MAX((AG$1+1-AE86)/AG$1*25,0)</f>
        <v>0</v>
      </c>
      <c r="AH86">
        <f>SUM(AF86+AG86)</f>
        <v>100</v>
      </c>
      <c r="AJ86">
        <v>4224</v>
      </c>
      <c r="AK86">
        <v>147</v>
      </c>
      <c r="AL86">
        <v>100</v>
      </c>
      <c r="AM86">
        <f t="shared" si="69"/>
        <v>0</v>
      </c>
      <c r="AN86">
        <f t="shared" si="70"/>
        <v>100</v>
      </c>
      <c r="AP86">
        <v>1805</v>
      </c>
      <c r="AQ86">
        <v>69</v>
      </c>
      <c r="AR86">
        <v>100</v>
      </c>
      <c r="AS86">
        <f>MAX((AS$1+1-AQ86)/AS$1*25,0)</f>
        <v>13.513513513513514</v>
      </c>
      <c r="AT86">
        <f t="shared" si="52"/>
        <v>113.51351351351352</v>
      </c>
      <c r="AV86">
        <v>3648</v>
      </c>
      <c r="AW86">
        <v>105</v>
      </c>
      <c r="AX86">
        <v>100</v>
      </c>
      <c r="AY86">
        <f t="shared" si="65"/>
        <v>0</v>
      </c>
      <c r="AZ86">
        <f t="shared" si="66"/>
        <v>100</v>
      </c>
      <c r="BB86">
        <v>4911</v>
      </c>
      <c r="BC86">
        <v>87</v>
      </c>
      <c r="BD86">
        <v>100</v>
      </c>
      <c r="BE86">
        <f t="shared" si="54"/>
        <v>0</v>
      </c>
      <c r="BF86">
        <f t="shared" si="55"/>
        <v>100</v>
      </c>
      <c r="BH86">
        <v>2328</v>
      </c>
      <c r="BI86">
        <v>76</v>
      </c>
      <c r="BJ86">
        <v>100</v>
      </c>
      <c r="BK86">
        <f t="shared" si="56"/>
        <v>8.5526315789473681</v>
      </c>
      <c r="BL86">
        <f t="shared" si="57"/>
        <v>108.55263157894737</v>
      </c>
      <c r="BN86">
        <v>1796</v>
      </c>
      <c r="BO86">
        <v>63</v>
      </c>
      <c r="BP86">
        <v>100</v>
      </c>
      <c r="BQ86">
        <f t="shared" si="58"/>
        <v>14.383561643835616</v>
      </c>
      <c r="BR86">
        <f t="shared" si="59"/>
        <v>114.38356164383562</v>
      </c>
      <c r="BT86">
        <v>2053</v>
      </c>
      <c r="BU86">
        <v>124</v>
      </c>
      <c r="BV86">
        <v>100</v>
      </c>
      <c r="BW86">
        <f t="shared" si="60"/>
        <v>7.4285714285714288</v>
      </c>
      <c r="BX86">
        <f t="shared" si="61"/>
        <v>107.42857142857143</v>
      </c>
      <c r="BZ86">
        <f t="shared" si="62"/>
        <v>85549.202045051541</v>
      </c>
    </row>
    <row r="87" spans="1:78">
      <c r="A87">
        <v>80</v>
      </c>
      <c r="B87" t="s">
        <v>10</v>
      </c>
      <c r="C87" s="1">
        <v>242.56666666666601</v>
      </c>
      <c r="D87" s="2" t="s">
        <v>23</v>
      </c>
      <c r="E87" s="3">
        <v>1042.56666666666</v>
      </c>
      <c r="F87" s="3">
        <f t="shared" si="51"/>
        <v>957.11925078674881</v>
      </c>
      <c r="G87">
        <v>141.05882352941177</v>
      </c>
      <c r="H87">
        <v>119.90131578947368</v>
      </c>
      <c r="I87">
        <v>100</v>
      </c>
      <c r="J87">
        <v>113.43283582089552</v>
      </c>
      <c r="K87">
        <v>0</v>
      </c>
      <c r="L87">
        <v>0</v>
      </c>
      <c r="M87">
        <v>126.46153846153847</v>
      </c>
      <c r="N87">
        <v>118.85964912280701</v>
      </c>
      <c r="O87">
        <v>120.54794520547945</v>
      </c>
      <c r="P87">
        <v>116.85714285714286</v>
      </c>
      <c r="Q87" s="3"/>
      <c r="R87">
        <v>1511</v>
      </c>
      <c r="S87">
        <v>7</v>
      </c>
      <c r="T87">
        <f>MAX(100, 126-S87)</f>
        <v>119</v>
      </c>
      <c r="U87">
        <f t="shared" si="67"/>
        <v>22.058823529411764</v>
      </c>
      <c r="V87">
        <f t="shared" si="68"/>
        <v>141.05882352941177</v>
      </c>
      <c r="X87">
        <v>1197</v>
      </c>
      <c r="Y87">
        <v>32</v>
      </c>
      <c r="Z87">
        <v>100</v>
      </c>
      <c r="AA87">
        <f t="shared" si="48"/>
        <v>19.901315789473685</v>
      </c>
      <c r="AB87">
        <f t="shared" si="49"/>
        <v>119.90131578947368</v>
      </c>
      <c r="AD87">
        <v>4002</v>
      </c>
      <c r="AE87">
        <v>27</v>
      </c>
      <c r="AF87">
        <v>100</v>
      </c>
      <c r="AG87">
        <f>MAX((AG$1+1-AE87)/AG$1*25,0)</f>
        <v>0</v>
      </c>
      <c r="AH87">
        <f>SUM(AF87+AG87)</f>
        <v>100</v>
      </c>
      <c r="AJ87">
        <v>1976</v>
      </c>
      <c r="AK87">
        <v>63</v>
      </c>
      <c r="AL87">
        <v>100</v>
      </c>
      <c r="AM87">
        <f t="shared" si="69"/>
        <v>13.432835820895523</v>
      </c>
      <c r="AN87">
        <f t="shared" si="70"/>
        <v>113.43283582089552</v>
      </c>
      <c r="AR87">
        <v>0</v>
      </c>
      <c r="AS87">
        <v>0</v>
      </c>
      <c r="AT87">
        <f t="shared" si="52"/>
        <v>0</v>
      </c>
      <c r="AX87">
        <v>0</v>
      </c>
      <c r="AY87">
        <v>0</v>
      </c>
      <c r="AZ87">
        <v>0</v>
      </c>
      <c r="BB87">
        <v>2232</v>
      </c>
      <c r="BC87">
        <v>18</v>
      </c>
      <c r="BD87">
        <v>108</v>
      </c>
      <c r="BE87">
        <f t="shared" si="54"/>
        <v>18.461538461538463</v>
      </c>
      <c r="BF87">
        <f t="shared" si="55"/>
        <v>126.46153846153847</v>
      </c>
      <c r="BH87">
        <v>1218</v>
      </c>
      <c r="BI87">
        <v>29</v>
      </c>
      <c r="BJ87">
        <v>100</v>
      </c>
      <c r="BK87">
        <f t="shared" si="56"/>
        <v>18.859649122807017</v>
      </c>
      <c r="BL87">
        <f t="shared" si="57"/>
        <v>118.85964912280701</v>
      </c>
      <c r="BN87">
        <v>1189</v>
      </c>
      <c r="BO87">
        <v>27</v>
      </c>
      <c r="BP87">
        <v>100</v>
      </c>
      <c r="BQ87">
        <f t="shared" si="58"/>
        <v>20.547945205479451</v>
      </c>
      <c r="BR87">
        <f t="shared" si="59"/>
        <v>120.54794520547945</v>
      </c>
      <c r="BT87">
        <v>1323</v>
      </c>
      <c r="BU87">
        <v>58</v>
      </c>
      <c r="BV87">
        <v>100</v>
      </c>
      <c r="BW87">
        <f t="shared" si="60"/>
        <v>16.857142857142858</v>
      </c>
      <c r="BX87">
        <f t="shared" si="61"/>
        <v>116.85714285714286</v>
      </c>
      <c r="BZ87">
        <f t="shared" si="62"/>
        <v>16531.524215859212</v>
      </c>
    </row>
    <row r="88" spans="1:78">
      <c r="A88">
        <v>87</v>
      </c>
      <c r="B88" t="s">
        <v>207</v>
      </c>
      <c r="C88" s="1">
        <v>134.4</v>
      </c>
      <c r="D88" s="2" t="s">
        <v>20</v>
      </c>
      <c r="E88" s="3">
        <v>1034.4000000000001</v>
      </c>
      <c r="F88" s="3">
        <f t="shared" si="51"/>
        <v>956.49983810274762</v>
      </c>
      <c r="G88">
        <v>100</v>
      </c>
      <c r="H88">
        <v>114.30921052631578</v>
      </c>
      <c r="I88">
        <v>100</v>
      </c>
      <c r="J88">
        <v>104.1044776119403</v>
      </c>
      <c r="K88">
        <v>118.41216216216216</v>
      </c>
      <c r="L88">
        <v>103.39805825242719</v>
      </c>
      <c r="M88">
        <v>100</v>
      </c>
      <c r="N88">
        <v>100</v>
      </c>
      <c r="O88">
        <v>108.56164383561644</v>
      </c>
      <c r="P88">
        <v>107.71428571428571</v>
      </c>
      <c r="Q88" s="3"/>
      <c r="R88">
        <v>5324</v>
      </c>
      <c r="S88">
        <v>89</v>
      </c>
      <c r="T88">
        <v>100</v>
      </c>
      <c r="U88">
        <f t="shared" si="67"/>
        <v>0</v>
      </c>
      <c r="V88">
        <f t="shared" si="68"/>
        <v>100</v>
      </c>
      <c r="X88">
        <v>1667</v>
      </c>
      <c r="Y88">
        <v>66</v>
      </c>
      <c r="Z88">
        <v>100</v>
      </c>
      <c r="AA88">
        <f t="shared" si="48"/>
        <v>14.309210526315788</v>
      </c>
      <c r="AB88">
        <f t="shared" si="49"/>
        <v>114.30921052631578</v>
      </c>
      <c r="AD88">
        <v>52005</v>
      </c>
      <c r="AE88">
        <v>122</v>
      </c>
      <c r="AF88">
        <v>100</v>
      </c>
      <c r="AG88">
        <f>MAX((AG$1+1-AE88)/AG$1*25,0)</f>
        <v>0</v>
      </c>
      <c r="AH88">
        <f>SUM(AF88+AG88)</f>
        <v>100</v>
      </c>
      <c r="AJ88">
        <v>2971</v>
      </c>
      <c r="AK88">
        <v>113</v>
      </c>
      <c r="AL88">
        <v>100</v>
      </c>
      <c r="AM88">
        <f t="shared" si="69"/>
        <v>4.1044776119402986</v>
      </c>
      <c r="AN88">
        <f t="shared" si="70"/>
        <v>104.1044776119403</v>
      </c>
      <c r="AP88">
        <v>1410</v>
      </c>
      <c r="AQ88">
        <v>40</v>
      </c>
      <c r="AR88">
        <v>100</v>
      </c>
      <c r="AS88">
        <f t="shared" ref="AS88:AS102" si="71">MAX((AS$1+1-AQ88)/AS$1*25,0)</f>
        <v>18.412162162162161</v>
      </c>
      <c r="AT88">
        <f t="shared" si="52"/>
        <v>118.41216216216216</v>
      </c>
      <c r="AV88">
        <v>3215</v>
      </c>
      <c r="AW88">
        <v>90</v>
      </c>
      <c r="AX88">
        <v>100</v>
      </c>
      <c r="AY88">
        <f t="shared" ref="AY88:AY120" si="72">MAX((AY$1+1-AW88)/AY$1*25,0)</f>
        <v>3.3980582524271843</v>
      </c>
      <c r="AZ88">
        <f t="shared" ref="AZ88:AZ120" si="73">SUM(AX88+AY88)</f>
        <v>103.39805825242719</v>
      </c>
      <c r="BB88">
        <v>6386</v>
      </c>
      <c r="BC88">
        <v>111</v>
      </c>
      <c r="BD88">
        <v>100</v>
      </c>
      <c r="BE88">
        <f t="shared" si="54"/>
        <v>0</v>
      </c>
      <c r="BF88">
        <f t="shared" si="55"/>
        <v>100</v>
      </c>
      <c r="BH88">
        <v>4624</v>
      </c>
      <c r="BI88">
        <v>124</v>
      </c>
      <c r="BJ88">
        <v>100</v>
      </c>
      <c r="BK88">
        <f t="shared" si="56"/>
        <v>0</v>
      </c>
      <c r="BL88">
        <f t="shared" si="57"/>
        <v>100</v>
      </c>
      <c r="BN88">
        <v>2246</v>
      </c>
      <c r="BO88">
        <v>97</v>
      </c>
      <c r="BP88">
        <v>100</v>
      </c>
      <c r="BQ88">
        <f t="shared" si="58"/>
        <v>8.5616438356164384</v>
      </c>
      <c r="BR88">
        <f t="shared" si="59"/>
        <v>108.56164383561644</v>
      </c>
      <c r="BT88">
        <v>2027</v>
      </c>
      <c r="BU88">
        <v>122</v>
      </c>
      <c r="BV88">
        <v>100</v>
      </c>
      <c r="BW88">
        <f t="shared" si="60"/>
        <v>7.7142857142857135</v>
      </c>
      <c r="BX88">
        <f t="shared" si="61"/>
        <v>107.71428571428571</v>
      </c>
      <c r="BZ88">
        <f t="shared" si="62"/>
        <v>84624.571104776929</v>
      </c>
    </row>
    <row r="89" spans="1:78">
      <c r="A89">
        <v>94</v>
      </c>
      <c r="B89" t="s">
        <v>46</v>
      </c>
      <c r="C89" s="1">
        <v>123.36666666666601</v>
      </c>
      <c r="D89" s="2" t="s">
        <v>25</v>
      </c>
      <c r="E89" s="3">
        <v>1021.86666666666</v>
      </c>
      <c r="F89" s="3">
        <f t="shared" si="51"/>
        <v>955.68727265965276</v>
      </c>
      <c r="G89">
        <v>100</v>
      </c>
      <c r="H89">
        <v>100</v>
      </c>
      <c r="I89">
        <v>0</v>
      </c>
      <c r="J89">
        <v>110.44776119402985</v>
      </c>
      <c r="K89">
        <v>117.22972972972973</v>
      </c>
      <c r="L89">
        <v>115.77669902912622</v>
      </c>
      <c r="M89">
        <v>100</v>
      </c>
      <c r="N89">
        <v>103.94736842105263</v>
      </c>
      <c r="O89">
        <v>100</v>
      </c>
      <c r="P89">
        <v>108.28571428571428</v>
      </c>
      <c r="Q89" s="3"/>
      <c r="R89">
        <v>9296</v>
      </c>
      <c r="S89">
        <v>121</v>
      </c>
      <c r="T89">
        <v>100</v>
      </c>
      <c r="U89">
        <f t="shared" si="67"/>
        <v>0</v>
      </c>
      <c r="V89">
        <f t="shared" si="68"/>
        <v>100</v>
      </c>
      <c r="X89">
        <v>8275</v>
      </c>
      <c r="Y89">
        <v>187</v>
      </c>
      <c r="Z89">
        <v>100</v>
      </c>
      <c r="AA89">
        <f t="shared" si="48"/>
        <v>0</v>
      </c>
      <c r="AB89">
        <f t="shared" si="49"/>
        <v>100</v>
      </c>
      <c r="AF89">
        <v>0</v>
      </c>
      <c r="AG89">
        <v>0</v>
      </c>
      <c r="AH89">
        <v>0</v>
      </c>
      <c r="AJ89">
        <v>2254</v>
      </c>
      <c r="AK89">
        <v>79</v>
      </c>
      <c r="AL89">
        <v>100</v>
      </c>
      <c r="AM89">
        <f t="shared" si="69"/>
        <v>10.44776119402985</v>
      </c>
      <c r="AN89">
        <f t="shared" si="70"/>
        <v>110.44776119402985</v>
      </c>
      <c r="AP89">
        <v>1514</v>
      </c>
      <c r="AQ89">
        <v>47</v>
      </c>
      <c r="AR89">
        <v>100</v>
      </c>
      <c r="AS89">
        <f t="shared" si="71"/>
        <v>17.22972972972973</v>
      </c>
      <c r="AT89">
        <f t="shared" si="52"/>
        <v>117.22972972972973</v>
      </c>
      <c r="AV89">
        <v>2061</v>
      </c>
      <c r="AW89">
        <v>39</v>
      </c>
      <c r="AX89">
        <v>100</v>
      </c>
      <c r="AY89">
        <f t="shared" si="72"/>
        <v>15.776699029126215</v>
      </c>
      <c r="AZ89">
        <f t="shared" si="73"/>
        <v>115.77669902912622</v>
      </c>
      <c r="BB89">
        <v>43522</v>
      </c>
      <c r="BC89">
        <v>151</v>
      </c>
      <c r="BD89">
        <v>100</v>
      </c>
      <c r="BE89">
        <f t="shared" si="54"/>
        <v>0</v>
      </c>
      <c r="BF89">
        <f t="shared" si="55"/>
        <v>100</v>
      </c>
      <c r="BH89">
        <v>2798</v>
      </c>
      <c r="BI89">
        <v>97</v>
      </c>
      <c r="BJ89">
        <v>100</v>
      </c>
      <c r="BK89">
        <f t="shared" si="56"/>
        <v>3.9473684210526314</v>
      </c>
      <c r="BL89">
        <f t="shared" si="57"/>
        <v>103.94736842105263</v>
      </c>
      <c r="BN89">
        <v>7204</v>
      </c>
      <c r="BO89">
        <v>180</v>
      </c>
      <c r="BP89">
        <v>100</v>
      </c>
      <c r="BQ89">
        <f t="shared" si="58"/>
        <v>0</v>
      </c>
      <c r="BR89">
        <f t="shared" si="59"/>
        <v>100</v>
      </c>
      <c r="BT89">
        <v>1971</v>
      </c>
      <c r="BU89">
        <v>118</v>
      </c>
      <c r="BV89">
        <v>100</v>
      </c>
      <c r="BW89">
        <f t="shared" si="60"/>
        <v>8.2857142857142847</v>
      </c>
      <c r="BX89">
        <f t="shared" si="61"/>
        <v>108.28571428571428</v>
      </c>
      <c r="BZ89">
        <f t="shared" si="62"/>
        <v>81490.803116747877</v>
      </c>
    </row>
    <row r="90" spans="1:78">
      <c r="A90">
        <v>88</v>
      </c>
      <c r="B90" t="s">
        <v>60</v>
      </c>
      <c r="C90" s="1">
        <v>134.1</v>
      </c>
      <c r="D90" s="2" t="s">
        <v>20</v>
      </c>
      <c r="E90" s="3">
        <v>1034.0999999999999</v>
      </c>
      <c r="F90" s="3">
        <f t="shared" si="51"/>
        <v>954.252852663868</v>
      </c>
      <c r="G90">
        <v>100</v>
      </c>
      <c r="H90">
        <v>100</v>
      </c>
      <c r="I90">
        <v>100</v>
      </c>
      <c r="J90">
        <v>105.22388059701493</v>
      </c>
      <c r="K90">
        <v>110.97972972972973</v>
      </c>
      <c r="L90">
        <v>101.94174757281553</v>
      </c>
      <c r="M90">
        <v>100</v>
      </c>
      <c r="N90">
        <v>114.03508771929825</v>
      </c>
      <c r="O90">
        <v>111.64383561643835</v>
      </c>
      <c r="P90">
        <v>110.42857142857143</v>
      </c>
      <c r="Q90" s="3"/>
      <c r="R90">
        <v>4572</v>
      </c>
      <c r="S90">
        <v>76</v>
      </c>
      <c r="T90">
        <v>100</v>
      </c>
      <c r="U90">
        <f t="shared" si="67"/>
        <v>0</v>
      </c>
      <c r="V90">
        <f t="shared" si="68"/>
        <v>100</v>
      </c>
      <c r="X90">
        <v>4008</v>
      </c>
      <c r="Y90">
        <v>156</v>
      </c>
      <c r="Z90">
        <v>100</v>
      </c>
      <c r="AA90">
        <f t="shared" si="48"/>
        <v>0</v>
      </c>
      <c r="AB90">
        <f t="shared" si="49"/>
        <v>100</v>
      </c>
      <c r="AD90">
        <v>10734</v>
      </c>
      <c r="AE90">
        <v>96</v>
      </c>
      <c r="AF90">
        <v>100</v>
      </c>
      <c r="AG90">
        <f t="shared" ref="AG90:AG95" si="74">MAX((AG$1+1-AE90)/AG$1*25,0)</f>
        <v>0</v>
      </c>
      <c r="AH90">
        <f t="shared" ref="AH90:AH95" si="75">SUM(AF90+AG90)</f>
        <v>100</v>
      </c>
      <c r="AJ90">
        <v>2873</v>
      </c>
      <c r="AK90">
        <v>107</v>
      </c>
      <c r="AL90">
        <v>100</v>
      </c>
      <c r="AM90">
        <f t="shared" si="69"/>
        <v>5.2238805970149249</v>
      </c>
      <c r="AN90">
        <f t="shared" si="70"/>
        <v>105.22388059701493</v>
      </c>
      <c r="AP90">
        <v>1992</v>
      </c>
      <c r="AQ90">
        <v>84</v>
      </c>
      <c r="AR90">
        <v>100</v>
      </c>
      <c r="AS90">
        <f t="shared" si="71"/>
        <v>10.97972972972973</v>
      </c>
      <c r="AT90">
        <f t="shared" si="52"/>
        <v>110.97972972972973</v>
      </c>
      <c r="AV90">
        <v>3298</v>
      </c>
      <c r="AW90">
        <v>96</v>
      </c>
      <c r="AX90">
        <v>100</v>
      </c>
      <c r="AY90">
        <f t="shared" si="72"/>
        <v>1.9417475728155338</v>
      </c>
      <c r="AZ90">
        <f t="shared" si="73"/>
        <v>101.94174757281553</v>
      </c>
      <c r="BB90">
        <v>11796</v>
      </c>
      <c r="BC90">
        <v>136</v>
      </c>
      <c r="BD90">
        <v>100</v>
      </c>
      <c r="BE90">
        <f t="shared" si="54"/>
        <v>0</v>
      </c>
      <c r="BF90">
        <f t="shared" si="55"/>
        <v>100</v>
      </c>
      <c r="BH90">
        <v>1590</v>
      </c>
      <c r="BI90">
        <v>51</v>
      </c>
      <c r="BJ90">
        <v>100</v>
      </c>
      <c r="BK90">
        <f t="shared" si="56"/>
        <v>14.035087719298245</v>
      </c>
      <c r="BL90">
        <f t="shared" si="57"/>
        <v>114.03508771929825</v>
      </c>
      <c r="BN90">
        <v>2018</v>
      </c>
      <c r="BO90">
        <v>79</v>
      </c>
      <c r="BP90">
        <v>100</v>
      </c>
      <c r="BQ90">
        <f t="shared" si="58"/>
        <v>11.643835616438356</v>
      </c>
      <c r="BR90">
        <f t="shared" si="59"/>
        <v>111.64383561643835</v>
      </c>
      <c r="BT90">
        <v>1783</v>
      </c>
      <c r="BU90">
        <v>103</v>
      </c>
      <c r="BV90">
        <v>100</v>
      </c>
      <c r="BW90">
        <f t="shared" si="60"/>
        <v>10.428571428571429</v>
      </c>
      <c r="BX90">
        <f t="shared" si="61"/>
        <v>110.42857142857143</v>
      </c>
      <c r="BZ90">
        <f t="shared" si="62"/>
        <v>47432.648562470589</v>
      </c>
    </row>
    <row r="91" spans="1:78">
      <c r="A91">
        <v>82</v>
      </c>
      <c r="B91" t="s">
        <v>230</v>
      </c>
      <c r="C91" s="1">
        <v>140.96666666666599</v>
      </c>
      <c r="D91" s="2" t="s">
        <v>20</v>
      </c>
      <c r="E91" s="3">
        <v>1039.9666666666601</v>
      </c>
      <c r="F91" s="3">
        <f t="shared" si="51"/>
        <v>954.18822643109729</v>
      </c>
      <c r="G91">
        <v>100</v>
      </c>
      <c r="H91">
        <v>113.15789473684211</v>
      </c>
      <c r="I91">
        <v>100</v>
      </c>
      <c r="J91">
        <v>103.17164179104478</v>
      </c>
      <c r="K91">
        <v>107.60135135135135</v>
      </c>
      <c r="L91">
        <v>100</v>
      </c>
      <c r="M91">
        <v>100</v>
      </c>
      <c r="N91">
        <v>112.5</v>
      </c>
      <c r="O91">
        <v>112.32876712328768</v>
      </c>
      <c r="P91">
        <v>105.42857142857143</v>
      </c>
      <c r="Q91" s="3"/>
      <c r="R91">
        <v>13924</v>
      </c>
      <c r="S91">
        <v>133</v>
      </c>
      <c r="T91">
        <v>100</v>
      </c>
      <c r="U91">
        <f t="shared" si="67"/>
        <v>0</v>
      </c>
      <c r="V91">
        <f t="shared" si="68"/>
        <v>100</v>
      </c>
      <c r="X91">
        <v>1786</v>
      </c>
      <c r="Y91">
        <v>73</v>
      </c>
      <c r="Z91">
        <v>100</v>
      </c>
      <c r="AA91">
        <f t="shared" si="48"/>
        <v>13.157894736842104</v>
      </c>
      <c r="AB91">
        <f t="shared" si="49"/>
        <v>113.15789473684211</v>
      </c>
      <c r="AD91">
        <v>11268</v>
      </c>
      <c r="AE91">
        <v>98</v>
      </c>
      <c r="AF91">
        <v>100</v>
      </c>
      <c r="AG91">
        <f t="shared" si="74"/>
        <v>0</v>
      </c>
      <c r="AH91">
        <f t="shared" si="75"/>
        <v>100</v>
      </c>
      <c r="AJ91">
        <v>3074</v>
      </c>
      <c r="AK91">
        <v>118</v>
      </c>
      <c r="AL91">
        <v>100</v>
      </c>
      <c r="AM91">
        <f t="shared" si="69"/>
        <v>3.1716417910447761</v>
      </c>
      <c r="AN91">
        <f t="shared" si="70"/>
        <v>103.17164179104478</v>
      </c>
      <c r="AP91">
        <v>2267</v>
      </c>
      <c r="AQ91">
        <v>104</v>
      </c>
      <c r="AR91">
        <v>100</v>
      </c>
      <c r="AS91">
        <f t="shared" si="71"/>
        <v>7.6013513513513518</v>
      </c>
      <c r="AT91">
        <f t="shared" si="52"/>
        <v>107.60135135135135</v>
      </c>
      <c r="AV91">
        <v>15370</v>
      </c>
      <c r="AW91">
        <v>161</v>
      </c>
      <c r="AX91">
        <v>100</v>
      </c>
      <c r="AY91">
        <f t="shared" si="72"/>
        <v>0</v>
      </c>
      <c r="AZ91">
        <f t="shared" si="73"/>
        <v>100</v>
      </c>
      <c r="BB91">
        <v>9061</v>
      </c>
      <c r="BC91">
        <v>127</v>
      </c>
      <c r="BD91">
        <v>100</v>
      </c>
      <c r="BE91">
        <f t="shared" si="54"/>
        <v>0</v>
      </c>
      <c r="BF91">
        <f t="shared" si="55"/>
        <v>100</v>
      </c>
      <c r="BH91">
        <v>1741</v>
      </c>
      <c r="BI91">
        <v>58</v>
      </c>
      <c r="BJ91">
        <v>100</v>
      </c>
      <c r="BK91">
        <f t="shared" si="56"/>
        <v>12.5</v>
      </c>
      <c r="BL91">
        <f t="shared" si="57"/>
        <v>112.5</v>
      </c>
      <c r="BN91">
        <v>1955</v>
      </c>
      <c r="BO91">
        <v>75</v>
      </c>
      <c r="BP91">
        <v>100</v>
      </c>
      <c r="BQ91">
        <f t="shared" si="58"/>
        <v>12.328767123287671</v>
      </c>
      <c r="BR91">
        <f t="shared" si="59"/>
        <v>112.32876712328768</v>
      </c>
      <c r="BT91">
        <v>2319</v>
      </c>
      <c r="BU91">
        <v>138</v>
      </c>
      <c r="BV91">
        <v>100</v>
      </c>
      <c r="BW91">
        <f t="shared" si="60"/>
        <v>5.4285714285714288</v>
      </c>
      <c r="BX91">
        <f t="shared" si="61"/>
        <v>105.42857142857143</v>
      </c>
      <c r="BZ91">
        <f t="shared" si="62"/>
        <v>65609.519310005067</v>
      </c>
    </row>
    <row r="92" spans="1:78">
      <c r="A92">
        <v>104</v>
      </c>
      <c r="B92" t="s">
        <v>165</v>
      </c>
      <c r="C92" s="1">
        <v>108.44999999999899</v>
      </c>
      <c r="D92" s="2" t="s">
        <v>24</v>
      </c>
      <c r="E92" s="3">
        <v>1007.44999999999</v>
      </c>
      <c r="F92" s="3">
        <f t="shared" si="51"/>
        <v>952.82497949807612</v>
      </c>
      <c r="G92">
        <v>100</v>
      </c>
      <c r="H92">
        <v>100</v>
      </c>
      <c r="I92">
        <v>100</v>
      </c>
      <c r="J92">
        <v>100</v>
      </c>
      <c r="K92">
        <v>113.00675675675676</v>
      </c>
      <c r="L92">
        <v>117.23300970873787</v>
      </c>
      <c r="M92">
        <v>100</v>
      </c>
      <c r="N92">
        <v>103.7280701754386</v>
      </c>
      <c r="O92">
        <v>100</v>
      </c>
      <c r="P92">
        <v>118.85714285714286</v>
      </c>
      <c r="Q92" s="3"/>
      <c r="R92">
        <v>161232</v>
      </c>
      <c r="S92">
        <v>178</v>
      </c>
      <c r="T92">
        <v>100</v>
      </c>
      <c r="U92">
        <f t="shared" si="67"/>
        <v>0</v>
      </c>
      <c r="V92">
        <f t="shared" si="68"/>
        <v>100</v>
      </c>
      <c r="X92">
        <v>4629</v>
      </c>
      <c r="Y92">
        <v>165</v>
      </c>
      <c r="Z92">
        <v>100</v>
      </c>
      <c r="AA92">
        <f t="shared" si="48"/>
        <v>0</v>
      </c>
      <c r="AB92">
        <f t="shared" si="49"/>
        <v>100</v>
      </c>
      <c r="AD92">
        <v>137402</v>
      </c>
      <c r="AE92">
        <v>155</v>
      </c>
      <c r="AF92">
        <v>100</v>
      </c>
      <c r="AG92">
        <f t="shared" si="74"/>
        <v>0</v>
      </c>
      <c r="AH92">
        <f t="shared" si="75"/>
        <v>100</v>
      </c>
      <c r="AJ92">
        <v>3667</v>
      </c>
      <c r="AK92">
        <v>136</v>
      </c>
      <c r="AL92">
        <v>100</v>
      </c>
      <c r="AM92">
        <f t="shared" si="69"/>
        <v>0</v>
      </c>
      <c r="AN92">
        <f t="shared" si="70"/>
        <v>100</v>
      </c>
      <c r="AP92">
        <v>1818</v>
      </c>
      <c r="AQ92">
        <v>72</v>
      </c>
      <c r="AR92">
        <v>100</v>
      </c>
      <c r="AS92">
        <f t="shared" si="71"/>
        <v>13.006756756756758</v>
      </c>
      <c r="AT92">
        <f t="shared" si="52"/>
        <v>113.00675675675676</v>
      </c>
      <c r="AV92">
        <v>2033</v>
      </c>
      <c r="AW92">
        <v>33</v>
      </c>
      <c r="AX92">
        <v>100</v>
      </c>
      <c r="AY92">
        <f t="shared" si="72"/>
        <v>17.233009708737864</v>
      </c>
      <c r="AZ92">
        <f t="shared" si="73"/>
        <v>117.23300970873787</v>
      </c>
      <c r="BB92">
        <v>5093</v>
      </c>
      <c r="BC92">
        <v>93</v>
      </c>
      <c r="BD92">
        <v>100</v>
      </c>
      <c r="BE92">
        <f t="shared" si="54"/>
        <v>0</v>
      </c>
      <c r="BF92">
        <f t="shared" si="55"/>
        <v>100</v>
      </c>
      <c r="BH92">
        <v>2825</v>
      </c>
      <c r="BI92">
        <v>98</v>
      </c>
      <c r="BJ92">
        <v>100</v>
      </c>
      <c r="BK92">
        <f t="shared" si="56"/>
        <v>3.7280701754385963</v>
      </c>
      <c r="BL92">
        <f t="shared" si="57"/>
        <v>103.7280701754386</v>
      </c>
      <c r="BN92">
        <v>84485</v>
      </c>
      <c r="BO92">
        <v>208</v>
      </c>
      <c r="BP92">
        <v>100</v>
      </c>
      <c r="BQ92">
        <f t="shared" si="58"/>
        <v>0</v>
      </c>
      <c r="BR92">
        <f t="shared" si="59"/>
        <v>100</v>
      </c>
      <c r="BT92">
        <v>1217</v>
      </c>
      <c r="BU92">
        <v>44</v>
      </c>
      <c r="BV92">
        <v>100</v>
      </c>
      <c r="BW92">
        <f t="shared" si="60"/>
        <v>18.857142857142858</v>
      </c>
      <c r="BX92">
        <f t="shared" si="61"/>
        <v>118.85714285714286</v>
      </c>
      <c r="BZ92">
        <f t="shared" si="62"/>
        <v>407406.9356732819</v>
      </c>
    </row>
    <row r="93" spans="1:78">
      <c r="A93">
        <v>115</v>
      </c>
      <c r="B93" t="s">
        <v>91</v>
      </c>
      <c r="C93" s="1">
        <v>75.1666666666666</v>
      </c>
      <c r="D93" s="2" t="s">
        <v>306</v>
      </c>
      <c r="E93" s="3">
        <v>975.16666666666595</v>
      </c>
      <c r="F93" s="3">
        <f t="shared" si="51"/>
        <v>952.62121408875646</v>
      </c>
      <c r="G93">
        <v>100</v>
      </c>
      <c r="H93">
        <v>100</v>
      </c>
      <c r="I93">
        <v>100</v>
      </c>
      <c r="J93">
        <v>109.88805970149254</v>
      </c>
      <c r="K93">
        <v>139.47972972972974</v>
      </c>
      <c r="L93">
        <v>100</v>
      </c>
      <c r="M93">
        <v>100</v>
      </c>
      <c r="N93">
        <v>100</v>
      </c>
      <c r="O93">
        <v>103.25342465753425</v>
      </c>
      <c r="P93">
        <v>100</v>
      </c>
      <c r="Q93" s="3"/>
      <c r="R93">
        <v>7104</v>
      </c>
      <c r="S93">
        <v>106</v>
      </c>
      <c r="T93">
        <v>100</v>
      </c>
      <c r="U93">
        <f t="shared" si="67"/>
        <v>0</v>
      </c>
      <c r="V93">
        <f t="shared" si="68"/>
        <v>100</v>
      </c>
      <c r="X93">
        <v>7039</v>
      </c>
      <c r="Y93">
        <v>180</v>
      </c>
      <c r="Z93">
        <v>100</v>
      </c>
      <c r="AA93">
        <f t="shared" si="48"/>
        <v>0</v>
      </c>
      <c r="AB93">
        <f t="shared" si="49"/>
        <v>100</v>
      </c>
      <c r="AD93">
        <v>291215</v>
      </c>
      <c r="AE93">
        <v>165</v>
      </c>
      <c r="AF93">
        <v>100</v>
      </c>
      <c r="AG93">
        <f t="shared" si="74"/>
        <v>0</v>
      </c>
      <c r="AH93">
        <f t="shared" si="75"/>
        <v>100</v>
      </c>
      <c r="AJ93">
        <v>2293</v>
      </c>
      <c r="AK93">
        <v>82</v>
      </c>
      <c r="AL93">
        <v>100</v>
      </c>
      <c r="AM93">
        <f t="shared" si="69"/>
        <v>9.8880597014925371</v>
      </c>
      <c r="AN93">
        <f t="shared" si="70"/>
        <v>109.88805970149254</v>
      </c>
      <c r="AP93">
        <v>943</v>
      </c>
      <c r="AQ93">
        <v>10</v>
      </c>
      <c r="AR93">
        <v>116</v>
      </c>
      <c r="AS93">
        <f t="shared" si="71"/>
        <v>23.47972972972973</v>
      </c>
      <c r="AT93">
        <f t="shared" si="52"/>
        <v>139.47972972972974</v>
      </c>
      <c r="AV93">
        <v>5866</v>
      </c>
      <c r="AW93">
        <v>139</v>
      </c>
      <c r="AX93">
        <v>100</v>
      </c>
      <c r="AY93">
        <f t="shared" si="72"/>
        <v>0</v>
      </c>
      <c r="AZ93">
        <f t="shared" si="73"/>
        <v>100</v>
      </c>
      <c r="BB93">
        <v>5723</v>
      </c>
      <c r="BC93">
        <v>103</v>
      </c>
      <c r="BD93">
        <v>100</v>
      </c>
      <c r="BE93">
        <f t="shared" si="54"/>
        <v>0</v>
      </c>
      <c r="BF93">
        <f t="shared" si="55"/>
        <v>100</v>
      </c>
      <c r="BH93">
        <v>8906</v>
      </c>
      <c r="BI93">
        <v>148</v>
      </c>
      <c r="BJ93">
        <v>100</v>
      </c>
      <c r="BK93">
        <f t="shared" si="56"/>
        <v>0</v>
      </c>
      <c r="BL93">
        <f t="shared" si="57"/>
        <v>100</v>
      </c>
      <c r="BN93">
        <v>3054</v>
      </c>
      <c r="BO93">
        <v>128</v>
      </c>
      <c r="BP93">
        <v>100</v>
      </c>
      <c r="BQ93">
        <f t="shared" si="58"/>
        <v>3.2534246575342465</v>
      </c>
      <c r="BR93">
        <f t="shared" si="59"/>
        <v>103.25342465753425</v>
      </c>
      <c r="BT93">
        <v>4919</v>
      </c>
      <c r="BU93">
        <v>192</v>
      </c>
      <c r="BV93">
        <v>100</v>
      </c>
      <c r="BW93">
        <f t="shared" si="60"/>
        <v>0</v>
      </c>
      <c r="BX93">
        <f t="shared" si="61"/>
        <v>100</v>
      </c>
      <c r="BZ93">
        <f t="shared" si="62"/>
        <v>340028.24242817739</v>
      </c>
    </row>
    <row r="94" spans="1:78">
      <c r="A94">
        <v>98</v>
      </c>
      <c r="B94" t="s">
        <v>118</v>
      </c>
      <c r="C94" s="1">
        <v>117.666666666666</v>
      </c>
      <c r="D94" s="2" t="s">
        <v>15</v>
      </c>
      <c r="E94" s="3">
        <v>1017.66666666666</v>
      </c>
      <c r="F94" s="3">
        <f t="shared" si="51"/>
        <v>952.4495888038166</v>
      </c>
      <c r="G94">
        <v>101.96078431372548</v>
      </c>
      <c r="H94">
        <v>106.08552631578948</v>
      </c>
      <c r="I94">
        <v>100</v>
      </c>
      <c r="J94">
        <v>106.90298507462687</v>
      </c>
      <c r="K94">
        <v>110.64189189189189</v>
      </c>
      <c r="L94">
        <v>107.28155339805825</v>
      </c>
      <c r="M94">
        <v>107.69230769230769</v>
      </c>
      <c r="N94">
        <v>100</v>
      </c>
      <c r="O94">
        <v>101.02739726027397</v>
      </c>
      <c r="P94">
        <v>110.85714285714286</v>
      </c>
      <c r="Q94" s="3"/>
      <c r="R94">
        <v>3294</v>
      </c>
      <c r="S94">
        <v>48</v>
      </c>
      <c r="T94">
        <f>MAX(100, 126-S94)</f>
        <v>100</v>
      </c>
      <c r="U94">
        <f t="shared" si="67"/>
        <v>1.9607843137254901</v>
      </c>
      <c r="V94">
        <f t="shared" si="68"/>
        <v>101.96078431372548</v>
      </c>
      <c r="X94">
        <v>2476</v>
      </c>
      <c r="Y94">
        <v>116</v>
      </c>
      <c r="Z94">
        <v>100</v>
      </c>
      <c r="AA94">
        <f t="shared" si="48"/>
        <v>6.0855263157894735</v>
      </c>
      <c r="AB94">
        <f t="shared" si="49"/>
        <v>106.08552631578948</v>
      </c>
      <c r="AD94">
        <v>22907</v>
      </c>
      <c r="AE94">
        <v>111</v>
      </c>
      <c r="AF94">
        <v>100</v>
      </c>
      <c r="AG94">
        <f t="shared" si="74"/>
        <v>0</v>
      </c>
      <c r="AH94">
        <f t="shared" si="75"/>
        <v>100</v>
      </c>
      <c r="AJ94">
        <v>2647</v>
      </c>
      <c r="AK94">
        <v>98</v>
      </c>
      <c r="AL94">
        <v>100</v>
      </c>
      <c r="AM94">
        <f t="shared" si="69"/>
        <v>6.9029850746268657</v>
      </c>
      <c r="AN94">
        <f t="shared" si="70"/>
        <v>106.90298507462687</v>
      </c>
      <c r="AP94">
        <v>2037</v>
      </c>
      <c r="AQ94">
        <v>86</v>
      </c>
      <c r="AR94">
        <v>100</v>
      </c>
      <c r="AS94">
        <f t="shared" si="71"/>
        <v>10.641891891891891</v>
      </c>
      <c r="AT94">
        <f t="shared" si="52"/>
        <v>110.64189189189189</v>
      </c>
      <c r="AV94">
        <v>2841</v>
      </c>
      <c r="AW94">
        <v>74</v>
      </c>
      <c r="AX94">
        <v>100</v>
      </c>
      <c r="AY94">
        <f t="shared" si="72"/>
        <v>7.2815533980582519</v>
      </c>
      <c r="AZ94">
        <f t="shared" si="73"/>
        <v>107.28155339805825</v>
      </c>
      <c r="BB94">
        <v>3198</v>
      </c>
      <c r="BC94">
        <v>46</v>
      </c>
      <c r="BD94">
        <v>100</v>
      </c>
      <c r="BE94">
        <f t="shared" si="54"/>
        <v>7.6923076923076925</v>
      </c>
      <c r="BF94">
        <f t="shared" si="55"/>
        <v>107.69230769230769</v>
      </c>
      <c r="BH94">
        <v>5667</v>
      </c>
      <c r="BI94">
        <v>133</v>
      </c>
      <c r="BJ94">
        <v>100</v>
      </c>
      <c r="BK94">
        <f t="shared" si="56"/>
        <v>0</v>
      </c>
      <c r="BL94">
        <f t="shared" si="57"/>
        <v>100</v>
      </c>
      <c r="BN94">
        <v>3508</v>
      </c>
      <c r="BO94">
        <v>141</v>
      </c>
      <c r="BP94">
        <v>100</v>
      </c>
      <c r="BQ94">
        <f t="shared" si="58"/>
        <v>1.0273972602739725</v>
      </c>
      <c r="BR94">
        <f t="shared" si="59"/>
        <v>101.02739726027397</v>
      </c>
      <c r="BT94">
        <v>1739</v>
      </c>
      <c r="BU94">
        <v>100</v>
      </c>
      <c r="BV94">
        <v>100</v>
      </c>
      <c r="BW94">
        <f t="shared" si="60"/>
        <v>10.857142857142858</v>
      </c>
      <c r="BX94">
        <f t="shared" si="61"/>
        <v>110.85714285714286</v>
      </c>
      <c r="BZ94">
        <f t="shared" si="62"/>
        <v>53050.184891893347</v>
      </c>
    </row>
    <row r="95" spans="1:78">
      <c r="A95">
        <v>96</v>
      </c>
      <c r="B95" t="s">
        <v>336</v>
      </c>
      <c r="C95" s="1">
        <v>119.31666666666599</v>
      </c>
      <c r="D95" s="2" t="s">
        <v>20</v>
      </c>
      <c r="E95" s="3">
        <v>1019.31666666666</v>
      </c>
      <c r="F95" s="3">
        <f t="shared" si="51"/>
        <v>952.05347765101237</v>
      </c>
      <c r="G95">
        <v>112.74509803921569</v>
      </c>
      <c r="H95">
        <v>103.94736842105263</v>
      </c>
      <c r="I95">
        <v>100</v>
      </c>
      <c r="J95">
        <v>105.03731343283582</v>
      </c>
      <c r="K95">
        <v>118.07432432432432</v>
      </c>
      <c r="L95">
        <v>100</v>
      </c>
      <c r="M95">
        <v>100</v>
      </c>
      <c r="N95">
        <v>101.53508771929825</v>
      </c>
      <c r="O95">
        <v>100</v>
      </c>
      <c r="P95">
        <v>110.71428571428571</v>
      </c>
      <c r="Q95" s="3"/>
      <c r="R95">
        <v>2412</v>
      </c>
      <c r="S95">
        <v>26</v>
      </c>
      <c r="T95">
        <f>MAX(100, 126-S95)</f>
        <v>100</v>
      </c>
      <c r="U95">
        <f t="shared" si="67"/>
        <v>12.745098039215685</v>
      </c>
      <c r="V95">
        <f t="shared" si="68"/>
        <v>112.74509803921569</v>
      </c>
      <c r="X95">
        <v>2722</v>
      </c>
      <c r="Y95">
        <v>129</v>
      </c>
      <c r="Z95">
        <v>100</v>
      </c>
      <c r="AA95">
        <f t="shared" ref="AA95:AA126" si="76">MAX((AA$1+1-Y95)/AA$1*25,0)</f>
        <v>3.9473684210526314</v>
      </c>
      <c r="AB95">
        <f t="shared" ref="AB95:AB126" si="77">SUM(Z95+AA95)</f>
        <v>103.94736842105263</v>
      </c>
      <c r="AD95">
        <v>8964</v>
      </c>
      <c r="AE95">
        <v>86</v>
      </c>
      <c r="AF95">
        <v>100</v>
      </c>
      <c r="AG95">
        <f t="shared" si="74"/>
        <v>0</v>
      </c>
      <c r="AH95">
        <f t="shared" si="75"/>
        <v>100</v>
      </c>
      <c r="AJ95">
        <v>2925</v>
      </c>
      <c r="AK95">
        <v>108</v>
      </c>
      <c r="AL95">
        <v>100</v>
      </c>
      <c r="AM95">
        <f t="shared" si="69"/>
        <v>5.0373134328358207</v>
      </c>
      <c r="AN95">
        <f t="shared" si="70"/>
        <v>105.03731343283582</v>
      </c>
      <c r="AP95">
        <v>1428</v>
      </c>
      <c r="AQ95">
        <v>42</v>
      </c>
      <c r="AR95">
        <v>100</v>
      </c>
      <c r="AS95">
        <f t="shared" si="71"/>
        <v>18.074324324324326</v>
      </c>
      <c r="AT95">
        <f t="shared" si="52"/>
        <v>118.07432432432432</v>
      </c>
      <c r="AV95">
        <v>3836</v>
      </c>
      <c r="AW95">
        <v>112</v>
      </c>
      <c r="AX95">
        <v>100</v>
      </c>
      <c r="AY95">
        <f t="shared" si="72"/>
        <v>0</v>
      </c>
      <c r="AZ95">
        <f t="shared" si="73"/>
        <v>100</v>
      </c>
      <c r="BB95">
        <v>16570</v>
      </c>
      <c r="BC95">
        <v>139</v>
      </c>
      <c r="BD95">
        <v>100</v>
      </c>
      <c r="BE95">
        <f t="shared" si="54"/>
        <v>0</v>
      </c>
      <c r="BF95">
        <f t="shared" si="55"/>
        <v>100</v>
      </c>
      <c r="BH95">
        <v>3197</v>
      </c>
      <c r="BI95">
        <v>108</v>
      </c>
      <c r="BJ95">
        <v>100</v>
      </c>
      <c r="BK95">
        <f t="shared" si="56"/>
        <v>1.5350877192982455</v>
      </c>
      <c r="BL95">
        <f t="shared" si="57"/>
        <v>101.53508771929825</v>
      </c>
      <c r="BN95">
        <v>51944</v>
      </c>
      <c r="BO95">
        <v>201</v>
      </c>
      <c r="BP95">
        <v>100</v>
      </c>
      <c r="BQ95">
        <f t="shared" si="58"/>
        <v>0</v>
      </c>
      <c r="BR95">
        <f t="shared" si="59"/>
        <v>100</v>
      </c>
      <c r="BT95">
        <v>1757</v>
      </c>
      <c r="BU95">
        <v>101</v>
      </c>
      <c r="BV95">
        <v>100</v>
      </c>
      <c r="BW95">
        <f t="shared" si="60"/>
        <v>10.714285714285714</v>
      </c>
      <c r="BX95">
        <f t="shared" si="61"/>
        <v>110.71428571428571</v>
      </c>
      <c r="BZ95">
        <f t="shared" si="62"/>
        <v>98588.678383873455</v>
      </c>
    </row>
    <row r="96" spans="1:78">
      <c r="A96">
        <v>95</v>
      </c>
      <c r="B96" t="s">
        <v>209</v>
      </c>
      <c r="C96" s="1">
        <v>123.15</v>
      </c>
      <c r="D96" s="2" t="s">
        <v>19</v>
      </c>
      <c r="E96" s="3">
        <v>1021.65</v>
      </c>
      <c r="F96" s="3">
        <f t="shared" si="51"/>
        <v>949.85559801220575</v>
      </c>
      <c r="G96">
        <v>100</v>
      </c>
      <c r="H96">
        <v>103.28947368421052</v>
      </c>
      <c r="I96">
        <v>0</v>
      </c>
      <c r="J96">
        <v>115.85820895522389</v>
      </c>
      <c r="K96">
        <v>108.44594594594595</v>
      </c>
      <c r="L96">
        <v>104.36893203883496</v>
      </c>
      <c r="M96">
        <v>100</v>
      </c>
      <c r="N96">
        <v>106.57894736842105</v>
      </c>
      <c r="O96">
        <v>100.17123287671232</v>
      </c>
      <c r="P96">
        <v>111.14285714285714</v>
      </c>
      <c r="Q96" s="3"/>
      <c r="R96">
        <v>8163</v>
      </c>
      <c r="S96">
        <v>114</v>
      </c>
      <c r="T96">
        <v>100</v>
      </c>
      <c r="U96">
        <f t="shared" si="67"/>
        <v>0</v>
      </c>
      <c r="V96">
        <f t="shared" si="68"/>
        <v>100</v>
      </c>
      <c r="X96">
        <v>2803</v>
      </c>
      <c r="Y96">
        <v>133</v>
      </c>
      <c r="Z96">
        <v>100</v>
      </c>
      <c r="AA96">
        <f t="shared" si="76"/>
        <v>3.2894736842105261</v>
      </c>
      <c r="AB96">
        <f t="shared" si="77"/>
        <v>103.28947368421052</v>
      </c>
      <c r="AF96">
        <v>0</v>
      </c>
      <c r="AG96">
        <v>0</v>
      </c>
      <c r="AH96">
        <v>0</v>
      </c>
      <c r="AJ96">
        <v>1722</v>
      </c>
      <c r="AK96">
        <v>50</v>
      </c>
      <c r="AL96">
        <v>100</v>
      </c>
      <c r="AM96">
        <f t="shared" si="69"/>
        <v>15.858208955223882</v>
      </c>
      <c r="AN96">
        <f t="shared" si="70"/>
        <v>115.85820895522389</v>
      </c>
      <c r="AP96">
        <v>2251</v>
      </c>
      <c r="AQ96">
        <v>99</v>
      </c>
      <c r="AR96">
        <v>100</v>
      </c>
      <c r="AS96">
        <f t="shared" si="71"/>
        <v>8.4459459459459456</v>
      </c>
      <c r="AT96">
        <f t="shared" si="52"/>
        <v>108.44594594594595</v>
      </c>
      <c r="AV96">
        <v>3177</v>
      </c>
      <c r="AW96">
        <v>86</v>
      </c>
      <c r="AX96">
        <v>100</v>
      </c>
      <c r="AY96">
        <f t="shared" si="72"/>
        <v>4.3689320388349513</v>
      </c>
      <c r="AZ96">
        <f t="shared" si="73"/>
        <v>104.36893203883496</v>
      </c>
      <c r="BB96">
        <v>4973</v>
      </c>
      <c r="BC96">
        <v>89</v>
      </c>
      <c r="BD96">
        <v>100</v>
      </c>
      <c r="BE96">
        <f t="shared" si="54"/>
        <v>0</v>
      </c>
      <c r="BF96">
        <f t="shared" si="55"/>
        <v>100</v>
      </c>
      <c r="BH96">
        <v>2554</v>
      </c>
      <c r="BI96">
        <v>85</v>
      </c>
      <c r="BJ96">
        <v>100</v>
      </c>
      <c r="BK96">
        <f t="shared" si="56"/>
        <v>6.5789473684210522</v>
      </c>
      <c r="BL96">
        <f t="shared" si="57"/>
        <v>106.57894736842105</v>
      </c>
      <c r="BN96">
        <v>3575</v>
      </c>
      <c r="BO96">
        <v>146</v>
      </c>
      <c r="BP96">
        <v>100</v>
      </c>
      <c r="BQ96">
        <f t="shared" si="58"/>
        <v>0.17123287671232876</v>
      </c>
      <c r="BR96">
        <f t="shared" si="59"/>
        <v>100.17123287671232</v>
      </c>
      <c r="BT96">
        <v>1729</v>
      </c>
      <c r="BU96">
        <v>98</v>
      </c>
      <c r="BV96">
        <v>100</v>
      </c>
      <c r="BW96">
        <f t="shared" si="60"/>
        <v>11.142857142857142</v>
      </c>
      <c r="BX96">
        <f t="shared" si="61"/>
        <v>111.14285714285714</v>
      </c>
      <c r="BZ96">
        <f t="shared" si="62"/>
        <v>33426.425481738697</v>
      </c>
    </row>
    <row r="97" spans="1:78">
      <c r="A97">
        <v>112</v>
      </c>
      <c r="B97" t="s">
        <v>229</v>
      </c>
      <c r="C97" s="1">
        <v>81.116666666666603</v>
      </c>
      <c r="D97" s="2" t="s">
        <v>24</v>
      </c>
      <c r="E97" s="3">
        <v>980.11666666666599</v>
      </c>
      <c r="F97" s="3">
        <f t="shared" si="51"/>
        <v>949.77860722831088</v>
      </c>
      <c r="G97">
        <v>100</v>
      </c>
      <c r="H97">
        <v>100</v>
      </c>
      <c r="I97">
        <v>100</v>
      </c>
      <c r="J97">
        <v>100.93283582089552</v>
      </c>
      <c r="K97">
        <v>135.97297297297297</v>
      </c>
      <c r="L97">
        <v>100</v>
      </c>
      <c r="M97">
        <v>100</v>
      </c>
      <c r="N97">
        <v>100</v>
      </c>
      <c r="O97">
        <v>111.30136986301369</v>
      </c>
      <c r="P97">
        <v>101.57142857142857</v>
      </c>
      <c r="Q97" s="3"/>
      <c r="R97">
        <v>4042</v>
      </c>
      <c r="S97">
        <v>67</v>
      </c>
      <c r="T97">
        <v>100</v>
      </c>
      <c r="U97">
        <f t="shared" si="67"/>
        <v>0</v>
      </c>
      <c r="V97">
        <f t="shared" si="68"/>
        <v>100</v>
      </c>
      <c r="X97">
        <v>100003</v>
      </c>
      <c r="Y97">
        <v>213</v>
      </c>
      <c r="Z97">
        <v>100</v>
      </c>
      <c r="AA97">
        <f t="shared" si="76"/>
        <v>0</v>
      </c>
      <c r="AB97">
        <f t="shared" si="77"/>
        <v>100</v>
      </c>
      <c r="AD97">
        <v>15972</v>
      </c>
      <c r="AE97">
        <v>110</v>
      </c>
      <c r="AF97">
        <v>100</v>
      </c>
      <c r="AG97">
        <f t="shared" ref="AG97:AG109" si="78">MAX((AG$1+1-AE97)/AG$1*25,0)</f>
        <v>0</v>
      </c>
      <c r="AH97">
        <f t="shared" ref="AH97:AH109" si="79">SUM(AF97+AG97)</f>
        <v>100</v>
      </c>
      <c r="AJ97">
        <v>3439</v>
      </c>
      <c r="AK97">
        <v>130</v>
      </c>
      <c r="AL97">
        <v>100</v>
      </c>
      <c r="AM97">
        <f t="shared" si="69"/>
        <v>0.93283582089552231</v>
      </c>
      <c r="AN97">
        <f t="shared" si="70"/>
        <v>100.93283582089552</v>
      </c>
      <c r="AP97">
        <v>1063</v>
      </c>
      <c r="AQ97">
        <v>13</v>
      </c>
      <c r="AR97">
        <v>113</v>
      </c>
      <c r="AS97">
        <f t="shared" si="71"/>
        <v>22.972972972972975</v>
      </c>
      <c r="AT97">
        <f t="shared" si="52"/>
        <v>135.97297297297297</v>
      </c>
      <c r="AV97">
        <v>3689</v>
      </c>
      <c r="AW97">
        <v>106</v>
      </c>
      <c r="AX97">
        <v>100</v>
      </c>
      <c r="AY97">
        <f t="shared" si="72"/>
        <v>0</v>
      </c>
      <c r="AZ97">
        <f t="shared" si="73"/>
        <v>100</v>
      </c>
      <c r="BB97">
        <v>5281</v>
      </c>
      <c r="BC97">
        <v>100</v>
      </c>
      <c r="BD97">
        <v>100</v>
      </c>
      <c r="BE97">
        <f t="shared" si="54"/>
        <v>0</v>
      </c>
      <c r="BF97">
        <f t="shared" si="55"/>
        <v>100</v>
      </c>
      <c r="BH97">
        <v>6183</v>
      </c>
      <c r="BI97">
        <v>136</v>
      </c>
      <c r="BJ97">
        <v>100</v>
      </c>
      <c r="BK97">
        <f t="shared" si="56"/>
        <v>0</v>
      </c>
      <c r="BL97">
        <f t="shared" si="57"/>
        <v>100</v>
      </c>
      <c r="BN97">
        <v>2025</v>
      </c>
      <c r="BO97">
        <v>81</v>
      </c>
      <c r="BP97">
        <v>100</v>
      </c>
      <c r="BQ97">
        <f t="shared" si="58"/>
        <v>11.301369863013697</v>
      </c>
      <c r="BR97">
        <f t="shared" si="59"/>
        <v>111.30136986301369</v>
      </c>
      <c r="BT97">
        <v>3006</v>
      </c>
      <c r="BU97">
        <v>165</v>
      </c>
      <c r="BV97">
        <v>100</v>
      </c>
      <c r="BW97">
        <f t="shared" si="60"/>
        <v>1.5714285714285716</v>
      </c>
      <c r="BX97">
        <f t="shared" si="61"/>
        <v>101.57142857142857</v>
      </c>
      <c r="BZ97">
        <f t="shared" si="62"/>
        <v>147555.41435731377</v>
      </c>
    </row>
    <row r="98" spans="1:78">
      <c r="A98">
        <v>89</v>
      </c>
      <c r="B98" t="s">
        <v>208</v>
      </c>
      <c r="C98" s="1">
        <v>134.083333333333</v>
      </c>
      <c r="D98" s="2" t="s">
        <v>19</v>
      </c>
      <c r="E98" s="3">
        <v>1034.0833333333301</v>
      </c>
      <c r="F98" s="3">
        <f t="shared" si="51"/>
        <v>949.67407499770263</v>
      </c>
      <c r="G98">
        <v>100</v>
      </c>
      <c r="H98">
        <v>109.21052631578948</v>
      </c>
      <c r="I98">
        <v>100</v>
      </c>
      <c r="J98">
        <v>103.54477611940298</v>
      </c>
      <c r="K98">
        <v>110.81081081081081</v>
      </c>
      <c r="L98">
        <v>102.42718446601941</v>
      </c>
      <c r="M98">
        <v>0</v>
      </c>
      <c r="N98">
        <v>112.06140350877193</v>
      </c>
      <c r="O98">
        <v>108.04794520547945</v>
      </c>
      <c r="P98">
        <v>103.57142857142857</v>
      </c>
      <c r="Q98" s="3"/>
      <c r="R98">
        <v>6338</v>
      </c>
      <c r="S98">
        <v>101</v>
      </c>
      <c r="T98">
        <v>100</v>
      </c>
      <c r="U98">
        <f t="shared" si="67"/>
        <v>0</v>
      </c>
      <c r="V98">
        <f t="shared" si="68"/>
        <v>100</v>
      </c>
      <c r="X98">
        <v>2094</v>
      </c>
      <c r="Y98">
        <v>97</v>
      </c>
      <c r="Z98">
        <v>100</v>
      </c>
      <c r="AA98">
        <f t="shared" si="76"/>
        <v>9.2105263157894726</v>
      </c>
      <c r="AB98">
        <f t="shared" si="77"/>
        <v>109.21052631578948</v>
      </c>
      <c r="AD98">
        <v>5378</v>
      </c>
      <c r="AE98">
        <v>42</v>
      </c>
      <c r="AF98">
        <v>100</v>
      </c>
      <c r="AG98">
        <f t="shared" si="78"/>
        <v>0</v>
      </c>
      <c r="AH98">
        <f t="shared" si="79"/>
        <v>100</v>
      </c>
      <c r="AJ98">
        <v>3036</v>
      </c>
      <c r="AK98">
        <v>116</v>
      </c>
      <c r="AL98">
        <v>100</v>
      </c>
      <c r="AM98">
        <f t="shared" si="69"/>
        <v>3.544776119402985</v>
      </c>
      <c r="AN98">
        <f t="shared" si="70"/>
        <v>103.54477611940298</v>
      </c>
      <c r="AP98">
        <v>1992</v>
      </c>
      <c r="AQ98">
        <v>85</v>
      </c>
      <c r="AR98">
        <v>100</v>
      </c>
      <c r="AS98">
        <f t="shared" si="71"/>
        <v>10.810810810810811</v>
      </c>
      <c r="AT98">
        <f t="shared" si="52"/>
        <v>110.81081081081081</v>
      </c>
      <c r="AV98">
        <v>3280</v>
      </c>
      <c r="AW98">
        <v>94</v>
      </c>
      <c r="AX98">
        <v>100</v>
      </c>
      <c r="AY98">
        <f t="shared" si="72"/>
        <v>2.4271844660194173</v>
      </c>
      <c r="AZ98">
        <f t="shared" si="73"/>
        <v>102.42718446601941</v>
      </c>
      <c r="BD98">
        <v>0</v>
      </c>
      <c r="BE98">
        <v>0</v>
      </c>
      <c r="BF98">
        <v>0</v>
      </c>
      <c r="BH98">
        <v>1800</v>
      </c>
      <c r="BI98">
        <v>60</v>
      </c>
      <c r="BJ98">
        <v>100</v>
      </c>
      <c r="BK98">
        <f t="shared" ref="BK98:BK129" si="80">MAX((BK$1+1-BI98)/BK$1*25,0)</f>
        <v>12.06140350877193</v>
      </c>
      <c r="BL98">
        <f t="shared" ref="BL98:BL129" si="81">SUM(BJ98+BK98)</f>
        <v>112.06140350877193</v>
      </c>
      <c r="BN98">
        <v>2358</v>
      </c>
      <c r="BO98">
        <v>100</v>
      </c>
      <c r="BP98">
        <v>100</v>
      </c>
      <c r="BQ98">
        <f t="shared" ref="BQ98:BQ120" si="82">MAX((BQ$1+1-BO98)/BQ$1*25,0)</f>
        <v>8.0479452054794525</v>
      </c>
      <c r="BR98">
        <f t="shared" ref="BR98:BR129" si="83">SUM(BP98+BQ98)</f>
        <v>108.04794520547945</v>
      </c>
      <c r="BT98">
        <v>2595</v>
      </c>
      <c r="BU98">
        <v>151</v>
      </c>
      <c r="BV98">
        <v>100</v>
      </c>
      <c r="BW98">
        <f t="shared" ref="BW98:BW129" si="84">MAX((BW$1+1-BU98)/BW$1*25,0)</f>
        <v>3.5714285714285712</v>
      </c>
      <c r="BX98">
        <f t="shared" ref="BX98:BX129" si="85">SUM(BV98+BW98)</f>
        <v>103.57142857142857</v>
      </c>
      <c r="BZ98">
        <f t="shared" si="62"/>
        <v>31258.205292852545</v>
      </c>
    </row>
    <row r="99" spans="1:78">
      <c r="A99">
        <v>101</v>
      </c>
      <c r="B99" t="s">
        <v>163</v>
      </c>
      <c r="C99" s="1">
        <v>112.666666666666</v>
      </c>
      <c r="D99" s="2" t="s">
        <v>22</v>
      </c>
      <c r="E99" s="3">
        <v>1012.66666666666</v>
      </c>
      <c r="F99" s="3">
        <f t="shared" si="51"/>
        <v>949.38954209667372</v>
      </c>
      <c r="G99">
        <v>100</v>
      </c>
      <c r="H99">
        <v>117.26973684210526</v>
      </c>
      <c r="I99">
        <v>100</v>
      </c>
      <c r="J99">
        <v>103.73134328358209</v>
      </c>
      <c r="K99">
        <v>112.83783783783784</v>
      </c>
      <c r="L99">
        <v>111.40776699029126</v>
      </c>
      <c r="M99">
        <v>100</v>
      </c>
      <c r="N99">
        <v>100</v>
      </c>
      <c r="O99">
        <v>100</v>
      </c>
      <c r="P99">
        <v>104.14285714285714</v>
      </c>
      <c r="Q99" s="3"/>
      <c r="R99">
        <v>82220</v>
      </c>
      <c r="S99">
        <v>160</v>
      </c>
      <c r="T99">
        <v>100</v>
      </c>
      <c r="U99">
        <f t="shared" si="67"/>
        <v>0</v>
      </c>
      <c r="V99">
        <f t="shared" si="68"/>
        <v>100</v>
      </c>
      <c r="X99">
        <v>1396</v>
      </c>
      <c r="Y99">
        <v>48</v>
      </c>
      <c r="Z99">
        <v>100</v>
      </c>
      <c r="AA99">
        <f t="shared" si="76"/>
        <v>17.269736842105264</v>
      </c>
      <c r="AB99">
        <f t="shared" si="77"/>
        <v>117.26973684210526</v>
      </c>
      <c r="AD99">
        <v>41163</v>
      </c>
      <c r="AE99">
        <v>118</v>
      </c>
      <c r="AF99">
        <v>100</v>
      </c>
      <c r="AG99">
        <f t="shared" si="78"/>
        <v>0</v>
      </c>
      <c r="AH99">
        <f t="shared" si="79"/>
        <v>100</v>
      </c>
      <c r="AJ99">
        <v>3001</v>
      </c>
      <c r="AK99">
        <v>115</v>
      </c>
      <c r="AL99">
        <v>100</v>
      </c>
      <c r="AM99">
        <f t="shared" si="69"/>
        <v>3.7313432835820892</v>
      </c>
      <c r="AN99">
        <f t="shared" si="70"/>
        <v>103.73134328358209</v>
      </c>
      <c r="AP99">
        <v>1832</v>
      </c>
      <c r="AQ99">
        <v>73</v>
      </c>
      <c r="AR99">
        <v>100</v>
      </c>
      <c r="AS99">
        <f t="shared" si="71"/>
        <v>12.837837837837837</v>
      </c>
      <c r="AT99">
        <f t="shared" si="52"/>
        <v>112.83783783783784</v>
      </c>
      <c r="AV99">
        <v>2469</v>
      </c>
      <c r="AW99">
        <v>57</v>
      </c>
      <c r="AX99">
        <v>100</v>
      </c>
      <c r="AY99">
        <f t="shared" si="72"/>
        <v>11.407766990291263</v>
      </c>
      <c r="AZ99">
        <f t="shared" si="73"/>
        <v>111.40776699029126</v>
      </c>
      <c r="BB99">
        <v>5286</v>
      </c>
      <c r="BC99">
        <v>101</v>
      </c>
      <c r="BD99">
        <v>100</v>
      </c>
      <c r="BE99">
        <f t="shared" ref="BE99:BE130" si="86">MAX((BE$1+1-BC99)/BE$1*25,0)</f>
        <v>0</v>
      </c>
      <c r="BF99">
        <f t="shared" ref="BF99:BF130" si="87">SUM(BD99+BE99)</f>
        <v>100</v>
      </c>
      <c r="BH99">
        <v>6583</v>
      </c>
      <c r="BI99">
        <v>138</v>
      </c>
      <c r="BJ99">
        <v>100</v>
      </c>
      <c r="BK99">
        <f t="shared" si="80"/>
        <v>0</v>
      </c>
      <c r="BL99">
        <f t="shared" si="81"/>
        <v>100</v>
      </c>
      <c r="BN99">
        <v>6307</v>
      </c>
      <c r="BO99">
        <v>177</v>
      </c>
      <c r="BP99">
        <v>100</v>
      </c>
      <c r="BQ99">
        <f t="shared" si="82"/>
        <v>0</v>
      </c>
      <c r="BR99">
        <f t="shared" si="83"/>
        <v>100</v>
      </c>
      <c r="BT99">
        <v>2542</v>
      </c>
      <c r="BU99">
        <v>147</v>
      </c>
      <c r="BV99">
        <v>100</v>
      </c>
      <c r="BW99">
        <f t="shared" si="84"/>
        <v>4.1428571428571423</v>
      </c>
      <c r="BX99">
        <f t="shared" si="85"/>
        <v>104.14285714285714</v>
      </c>
      <c r="BZ99">
        <f t="shared" si="62"/>
        <v>155676.49336990766</v>
      </c>
    </row>
    <row r="100" spans="1:78">
      <c r="A100">
        <v>92</v>
      </c>
      <c r="B100" t="s">
        <v>57</v>
      </c>
      <c r="C100" s="1">
        <v>125.9</v>
      </c>
      <c r="D100" s="2" t="s">
        <v>22</v>
      </c>
      <c r="E100" s="3">
        <v>1025.4000000000001</v>
      </c>
      <c r="F100" s="3">
        <f t="shared" si="51"/>
        <v>949.10394499915265</v>
      </c>
      <c r="G100">
        <v>100</v>
      </c>
      <c r="H100">
        <v>108.55263157894737</v>
      </c>
      <c r="I100">
        <v>100</v>
      </c>
      <c r="J100">
        <v>116.41791044776119</v>
      </c>
      <c r="K100">
        <v>103.54729729729729</v>
      </c>
      <c r="L100">
        <v>100</v>
      </c>
      <c r="M100">
        <v>100</v>
      </c>
      <c r="N100">
        <v>100</v>
      </c>
      <c r="O100">
        <v>112.15753424657534</v>
      </c>
      <c r="P100">
        <v>108.42857142857143</v>
      </c>
      <c r="Q100" s="3"/>
      <c r="R100">
        <v>82766</v>
      </c>
      <c r="S100">
        <v>162</v>
      </c>
      <c r="T100">
        <v>100</v>
      </c>
      <c r="U100">
        <f t="shared" si="67"/>
        <v>0</v>
      </c>
      <c r="V100">
        <f t="shared" si="68"/>
        <v>100</v>
      </c>
      <c r="X100">
        <v>2192</v>
      </c>
      <c r="Y100">
        <v>101</v>
      </c>
      <c r="Z100">
        <v>100</v>
      </c>
      <c r="AA100">
        <f t="shared" si="76"/>
        <v>8.5526315789473681</v>
      </c>
      <c r="AB100">
        <f t="shared" si="77"/>
        <v>108.55263157894737</v>
      </c>
      <c r="AD100">
        <v>8133</v>
      </c>
      <c r="AE100">
        <v>76</v>
      </c>
      <c r="AF100">
        <v>100</v>
      </c>
      <c r="AG100">
        <f t="shared" si="78"/>
        <v>0</v>
      </c>
      <c r="AH100">
        <f t="shared" si="79"/>
        <v>100</v>
      </c>
      <c r="AJ100">
        <v>1647</v>
      </c>
      <c r="AK100">
        <v>47</v>
      </c>
      <c r="AL100">
        <v>100</v>
      </c>
      <c r="AM100">
        <f t="shared" si="69"/>
        <v>16.417910447761194</v>
      </c>
      <c r="AN100">
        <f t="shared" si="70"/>
        <v>116.41791044776119</v>
      </c>
      <c r="AP100">
        <v>2675</v>
      </c>
      <c r="AQ100">
        <v>128</v>
      </c>
      <c r="AR100">
        <v>100</v>
      </c>
      <c r="AS100">
        <f t="shared" si="71"/>
        <v>3.5472972972972974</v>
      </c>
      <c r="AT100">
        <f t="shared" si="52"/>
        <v>103.54729729729729</v>
      </c>
      <c r="AV100">
        <v>10439</v>
      </c>
      <c r="AW100">
        <v>157</v>
      </c>
      <c r="AX100">
        <v>100</v>
      </c>
      <c r="AY100">
        <f t="shared" si="72"/>
        <v>0</v>
      </c>
      <c r="AZ100">
        <f t="shared" si="73"/>
        <v>100</v>
      </c>
      <c r="BB100">
        <v>33833</v>
      </c>
      <c r="BC100">
        <v>147</v>
      </c>
      <c r="BD100">
        <v>100</v>
      </c>
      <c r="BE100">
        <f t="shared" si="86"/>
        <v>0</v>
      </c>
      <c r="BF100">
        <f t="shared" si="87"/>
        <v>100</v>
      </c>
      <c r="BH100">
        <v>4318</v>
      </c>
      <c r="BI100">
        <v>120</v>
      </c>
      <c r="BJ100">
        <v>100</v>
      </c>
      <c r="BK100">
        <f t="shared" si="80"/>
        <v>0</v>
      </c>
      <c r="BL100">
        <f t="shared" si="81"/>
        <v>100</v>
      </c>
      <c r="BN100">
        <v>1965</v>
      </c>
      <c r="BO100">
        <v>76</v>
      </c>
      <c r="BP100">
        <v>100</v>
      </c>
      <c r="BQ100">
        <f t="shared" si="82"/>
        <v>12.157534246575343</v>
      </c>
      <c r="BR100">
        <f t="shared" si="83"/>
        <v>112.15753424657534</v>
      </c>
      <c r="BT100">
        <v>1967</v>
      </c>
      <c r="BU100">
        <v>117</v>
      </c>
      <c r="BV100">
        <v>100</v>
      </c>
      <c r="BW100">
        <f t="shared" si="84"/>
        <v>8.4285714285714288</v>
      </c>
      <c r="BX100">
        <f t="shared" si="85"/>
        <v>108.42857142857143</v>
      </c>
      <c r="BZ100">
        <f t="shared" si="62"/>
        <v>152830.35074714114</v>
      </c>
    </row>
    <row r="101" spans="1:78">
      <c r="A101">
        <v>93</v>
      </c>
      <c r="B101" t="s">
        <v>99</v>
      </c>
      <c r="C101" s="1">
        <v>130.69999999999999</v>
      </c>
      <c r="D101" s="2" t="s">
        <v>22</v>
      </c>
      <c r="E101" s="3">
        <v>1022.7</v>
      </c>
      <c r="F101" s="3">
        <f t="shared" si="51"/>
        <v>947.86066738022396</v>
      </c>
      <c r="G101">
        <v>100</v>
      </c>
      <c r="H101">
        <v>110.69078947368421</v>
      </c>
      <c r="I101">
        <v>100</v>
      </c>
      <c r="J101">
        <v>100</v>
      </c>
      <c r="K101">
        <v>104.22297297297297</v>
      </c>
      <c r="L101">
        <v>100</v>
      </c>
      <c r="M101">
        <v>100</v>
      </c>
      <c r="N101">
        <v>113.81578947368422</v>
      </c>
      <c r="O101">
        <v>110.27397260273972</v>
      </c>
      <c r="P101">
        <v>108.85714285714286</v>
      </c>
      <c r="Q101" s="3"/>
      <c r="R101">
        <v>54554</v>
      </c>
      <c r="S101">
        <v>151</v>
      </c>
      <c r="T101">
        <v>100</v>
      </c>
      <c r="U101">
        <f t="shared" si="67"/>
        <v>0</v>
      </c>
      <c r="V101">
        <f t="shared" si="68"/>
        <v>100</v>
      </c>
      <c r="X101">
        <v>1983</v>
      </c>
      <c r="Y101">
        <v>88</v>
      </c>
      <c r="Z101">
        <v>100</v>
      </c>
      <c r="AA101">
        <f t="shared" si="76"/>
        <v>10.690789473684211</v>
      </c>
      <c r="AB101">
        <f t="shared" si="77"/>
        <v>110.69078947368421</v>
      </c>
      <c r="AD101">
        <v>6749</v>
      </c>
      <c r="AE101">
        <v>59</v>
      </c>
      <c r="AF101">
        <v>100</v>
      </c>
      <c r="AG101">
        <f t="shared" si="78"/>
        <v>0</v>
      </c>
      <c r="AH101">
        <f t="shared" si="79"/>
        <v>100</v>
      </c>
      <c r="AJ101">
        <v>5726</v>
      </c>
      <c r="AK101">
        <v>155</v>
      </c>
      <c r="AL101">
        <v>100</v>
      </c>
      <c r="AM101">
        <f t="shared" si="69"/>
        <v>0</v>
      </c>
      <c r="AN101">
        <f t="shared" si="70"/>
        <v>100</v>
      </c>
      <c r="AP101">
        <v>2519</v>
      </c>
      <c r="AQ101">
        <v>124</v>
      </c>
      <c r="AR101">
        <v>100</v>
      </c>
      <c r="AS101">
        <f t="shared" si="71"/>
        <v>4.2229729729729728</v>
      </c>
      <c r="AT101">
        <f t="shared" si="52"/>
        <v>104.22297297297297</v>
      </c>
      <c r="AV101">
        <v>4093</v>
      </c>
      <c r="AW101">
        <v>115</v>
      </c>
      <c r="AX101">
        <v>100</v>
      </c>
      <c r="AY101">
        <f t="shared" si="72"/>
        <v>0</v>
      </c>
      <c r="AZ101">
        <f t="shared" si="73"/>
        <v>100</v>
      </c>
      <c r="BB101">
        <v>3871</v>
      </c>
      <c r="BC101">
        <v>75</v>
      </c>
      <c r="BD101">
        <v>100</v>
      </c>
      <c r="BE101">
        <f t="shared" si="86"/>
        <v>0</v>
      </c>
      <c r="BF101">
        <f t="shared" si="87"/>
        <v>100</v>
      </c>
      <c r="BH101">
        <v>1635</v>
      </c>
      <c r="BI101">
        <v>52</v>
      </c>
      <c r="BJ101">
        <v>100</v>
      </c>
      <c r="BK101">
        <f t="shared" si="80"/>
        <v>13.815789473684212</v>
      </c>
      <c r="BL101">
        <f t="shared" si="81"/>
        <v>113.81578947368422</v>
      </c>
      <c r="BN101">
        <v>2119</v>
      </c>
      <c r="BO101">
        <v>87</v>
      </c>
      <c r="BP101">
        <v>100</v>
      </c>
      <c r="BQ101">
        <f t="shared" si="82"/>
        <v>10.273972602739725</v>
      </c>
      <c r="BR101">
        <f t="shared" si="83"/>
        <v>110.27397260273972</v>
      </c>
      <c r="BT101">
        <v>1902</v>
      </c>
      <c r="BU101">
        <v>114</v>
      </c>
      <c r="BV101">
        <v>100</v>
      </c>
      <c r="BW101">
        <f t="shared" si="84"/>
        <v>8.8571428571428559</v>
      </c>
      <c r="BX101">
        <f t="shared" si="85"/>
        <v>108.85714285714286</v>
      </c>
      <c r="BZ101">
        <f t="shared" si="62"/>
        <v>87935.007049046151</v>
      </c>
    </row>
    <row r="102" spans="1:78">
      <c r="A102">
        <v>97</v>
      </c>
      <c r="B102" t="s">
        <v>210</v>
      </c>
      <c r="C102" s="1">
        <v>122.266666666666</v>
      </c>
      <c r="D102" s="2" t="s">
        <v>16</v>
      </c>
      <c r="E102" s="3">
        <v>1019.2666666666599</v>
      </c>
      <c r="F102" s="3">
        <f t="shared" si="51"/>
        <v>947.52873614289047</v>
      </c>
      <c r="G102">
        <v>100</v>
      </c>
      <c r="H102">
        <v>107.89473684210526</v>
      </c>
      <c r="I102">
        <v>100</v>
      </c>
      <c r="J102">
        <v>113.99253731343283</v>
      </c>
      <c r="K102">
        <v>101.18243243243244</v>
      </c>
      <c r="L102">
        <v>100</v>
      </c>
      <c r="M102">
        <v>102.30769230769231</v>
      </c>
      <c r="N102">
        <v>108.33333333333333</v>
      </c>
      <c r="O102">
        <v>109.24657534246575</v>
      </c>
      <c r="P102">
        <v>104.57142857142857</v>
      </c>
      <c r="Q102" s="3"/>
      <c r="R102">
        <v>3690</v>
      </c>
      <c r="S102">
        <v>54</v>
      </c>
      <c r="T102">
        <f>MAX(100, 126-S102)</f>
        <v>100</v>
      </c>
      <c r="U102">
        <f t="shared" si="67"/>
        <v>0</v>
      </c>
      <c r="V102">
        <f t="shared" si="68"/>
        <v>100</v>
      </c>
      <c r="X102">
        <v>2267</v>
      </c>
      <c r="Y102">
        <v>105</v>
      </c>
      <c r="Z102">
        <v>100</v>
      </c>
      <c r="AA102">
        <f t="shared" si="76"/>
        <v>7.8947368421052628</v>
      </c>
      <c r="AB102">
        <f t="shared" si="77"/>
        <v>107.89473684210526</v>
      </c>
      <c r="AD102">
        <v>4478</v>
      </c>
      <c r="AE102">
        <v>34</v>
      </c>
      <c r="AF102">
        <v>100</v>
      </c>
      <c r="AG102">
        <f t="shared" si="78"/>
        <v>0</v>
      </c>
      <c r="AH102">
        <f t="shared" si="79"/>
        <v>100</v>
      </c>
      <c r="AJ102">
        <v>1893</v>
      </c>
      <c r="AK102">
        <v>60</v>
      </c>
      <c r="AL102">
        <v>100</v>
      </c>
      <c r="AM102">
        <f t="shared" si="69"/>
        <v>13.992537313432834</v>
      </c>
      <c r="AN102">
        <f t="shared" si="70"/>
        <v>113.99253731343283</v>
      </c>
      <c r="AP102">
        <v>3249</v>
      </c>
      <c r="AQ102">
        <v>142</v>
      </c>
      <c r="AR102">
        <v>100</v>
      </c>
      <c r="AS102">
        <f t="shared" si="71"/>
        <v>1.1824324324324325</v>
      </c>
      <c r="AT102">
        <f t="shared" si="52"/>
        <v>101.18243243243244</v>
      </c>
      <c r="AV102">
        <v>6427</v>
      </c>
      <c r="AW102">
        <v>145</v>
      </c>
      <c r="AX102">
        <v>100</v>
      </c>
      <c r="AY102">
        <f t="shared" si="72"/>
        <v>0</v>
      </c>
      <c r="AZ102">
        <f t="shared" si="73"/>
        <v>100</v>
      </c>
      <c r="BB102">
        <v>3409</v>
      </c>
      <c r="BC102">
        <v>60</v>
      </c>
      <c r="BD102">
        <v>100</v>
      </c>
      <c r="BE102">
        <f t="shared" si="86"/>
        <v>2.3076923076923079</v>
      </c>
      <c r="BF102">
        <f t="shared" si="87"/>
        <v>102.30769230769231</v>
      </c>
      <c r="BH102">
        <v>2348</v>
      </c>
      <c r="BI102">
        <v>77</v>
      </c>
      <c r="BJ102">
        <v>100</v>
      </c>
      <c r="BK102">
        <f t="shared" si="80"/>
        <v>8.3333333333333321</v>
      </c>
      <c r="BL102">
        <f t="shared" si="81"/>
        <v>108.33333333333333</v>
      </c>
      <c r="BN102">
        <v>2204</v>
      </c>
      <c r="BO102">
        <v>93</v>
      </c>
      <c r="BP102">
        <v>100</v>
      </c>
      <c r="BQ102">
        <f t="shared" si="82"/>
        <v>9.2465753424657535</v>
      </c>
      <c r="BR102">
        <f t="shared" si="83"/>
        <v>109.24657534246575</v>
      </c>
      <c r="BT102">
        <v>2494</v>
      </c>
      <c r="BU102">
        <v>144</v>
      </c>
      <c r="BV102">
        <v>100</v>
      </c>
      <c r="BW102">
        <f t="shared" si="84"/>
        <v>4.5714285714285712</v>
      </c>
      <c r="BX102">
        <f t="shared" si="85"/>
        <v>104.57142857142857</v>
      </c>
      <c r="BZ102">
        <f t="shared" si="62"/>
        <v>35114.914615142916</v>
      </c>
    </row>
    <row r="103" spans="1:78">
      <c r="A103">
        <v>99</v>
      </c>
      <c r="B103" t="s">
        <v>211</v>
      </c>
      <c r="C103" s="1">
        <v>116.433333333333</v>
      </c>
      <c r="D103" s="2" t="s">
        <v>25</v>
      </c>
      <c r="E103" s="3">
        <v>1015.93333333333</v>
      </c>
      <c r="F103" s="3">
        <f t="shared" si="51"/>
        <v>945.16032617119333</v>
      </c>
      <c r="G103">
        <v>100</v>
      </c>
      <c r="H103">
        <v>111.18421052631579</v>
      </c>
      <c r="I103">
        <v>100</v>
      </c>
      <c r="J103">
        <v>100</v>
      </c>
      <c r="K103">
        <v>0</v>
      </c>
      <c r="L103">
        <v>100.48543689320388</v>
      </c>
      <c r="M103">
        <v>100</v>
      </c>
      <c r="N103">
        <v>115.13157894736842</v>
      </c>
      <c r="O103">
        <v>110.78767123287672</v>
      </c>
      <c r="P103">
        <v>107.57142857142857</v>
      </c>
      <c r="Q103" s="3"/>
      <c r="R103">
        <v>4152</v>
      </c>
      <c r="S103">
        <v>68</v>
      </c>
      <c r="T103">
        <v>100</v>
      </c>
      <c r="U103">
        <f t="shared" si="67"/>
        <v>0</v>
      </c>
      <c r="V103">
        <f t="shared" si="68"/>
        <v>100</v>
      </c>
      <c r="X103">
        <v>1905</v>
      </c>
      <c r="Y103">
        <v>85</v>
      </c>
      <c r="Z103">
        <v>100</v>
      </c>
      <c r="AA103">
        <f t="shared" si="76"/>
        <v>11.184210526315789</v>
      </c>
      <c r="AB103">
        <f t="shared" si="77"/>
        <v>111.18421052631579</v>
      </c>
      <c r="AD103">
        <v>6922</v>
      </c>
      <c r="AE103">
        <v>62</v>
      </c>
      <c r="AF103">
        <v>100</v>
      </c>
      <c r="AG103">
        <f t="shared" si="78"/>
        <v>0</v>
      </c>
      <c r="AH103">
        <f t="shared" si="79"/>
        <v>100</v>
      </c>
      <c r="AJ103">
        <v>5966</v>
      </c>
      <c r="AK103">
        <v>157</v>
      </c>
      <c r="AL103">
        <v>100</v>
      </c>
      <c r="AM103">
        <f t="shared" si="69"/>
        <v>0</v>
      </c>
      <c r="AN103">
        <f t="shared" si="70"/>
        <v>100</v>
      </c>
      <c r="AR103">
        <v>0</v>
      </c>
      <c r="AS103">
        <v>0</v>
      </c>
      <c r="AT103">
        <f t="shared" si="52"/>
        <v>0</v>
      </c>
      <c r="AV103">
        <v>3522</v>
      </c>
      <c r="AW103">
        <v>102</v>
      </c>
      <c r="AX103">
        <v>100</v>
      </c>
      <c r="AY103">
        <f t="shared" si="72"/>
        <v>0.48543689320388345</v>
      </c>
      <c r="AZ103">
        <f t="shared" si="73"/>
        <v>100.48543689320388</v>
      </c>
      <c r="BB103">
        <v>4363</v>
      </c>
      <c r="BC103">
        <v>80</v>
      </c>
      <c r="BD103">
        <v>100</v>
      </c>
      <c r="BE103">
        <f t="shared" si="86"/>
        <v>0</v>
      </c>
      <c r="BF103">
        <f t="shared" si="87"/>
        <v>100</v>
      </c>
      <c r="BH103">
        <v>1477</v>
      </c>
      <c r="BI103">
        <v>46</v>
      </c>
      <c r="BJ103">
        <v>100</v>
      </c>
      <c r="BK103">
        <f t="shared" si="80"/>
        <v>15.131578947368421</v>
      </c>
      <c r="BL103">
        <f t="shared" si="81"/>
        <v>115.13157894736842</v>
      </c>
      <c r="BN103">
        <v>2063</v>
      </c>
      <c r="BO103">
        <v>84</v>
      </c>
      <c r="BP103">
        <v>100</v>
      </c>
      <c r="BQ103">
        <f t="shared" si="82"/>
        <v>10.787671232876713</v>
      </c>
      <c r="BR103">
        <f t="shared" si="83"/>
        <v>110.78767123287672</v>
      </c>
      <c r="BT103">
        <v>2047</v>
      </c>
      <c r="BU103">
        <v>123</v>
      </c>
      <c r="BV103">
        <v>100</v>
      </c>
      <c r="BW103">
        <f t="shared" si="84"/>
        <v>7.5714285714285721</v>
      </c>
      <c r="BX103">
        <f t="shared" si="85"/>
        <v>107.57142857142857</v>
      </c>
      <c r="BZ103">
        <f t="shared" si="62"/>
        <v>34776.177795199532</v>
      </c>
    </row>
    <row r="104" spans="1:78">
      <c r="A104">
        <v>103</v>
      </c>
      <c r="B104" t="s">
        <v>340</v>
      </c>
      <c r="C104" s="1">
        <v>110.083333333333</v>
      </c>
      <c r="D104" s="2" t="s">
        <v>24</v>
      </c>
      <c r="E104" s="3">
        <v>1009.08333333333</v>
      </c>
      <c r="F104" s="3">
        <f t="shared" si="51"/>
        <v>944.72802341675083</v>
      </c>
      <c r="G104">
        <v>100</v>
      </c>
      <c r="H104">
        <v>110.85526315789474</v>
      </c>
      <c r="I104">
        <v>100</v>
      </c>
      <c r="J104">
        <v>107.08955223880596</v>
      </c>
      <c r="K104">
        <v>100</v>
      </c>
      <c r="L104">
        <v>100</v>
      </c>
      <c r="M104">
        <v>100</v>
      </c>
      <c r="N104">
        <v>118.64035087719299</v>
      </c>
      <c r="O104">
        <v>100</v>
      </c>
      <c r="P104">
        <v>108.14285714285714</v>
      </c>
      <c r="Q104" s="3"/>
      <c r="R104">
        <v>11811</v>
      </c>
      <c r="S104">
        <v>128</v>
      </c>
      <c r="T104">
        <v>100</v>
      </c>
      <c r="U104">
        <f t="shared" si="67"/>
        <v>0</v>
      </c>
      <c r="V104">
        <f t="shared" si="68"/>
        <v>100</v>
      </c>
      <c r="X104">
        <v>1959</v>
      </c>
      <c r="Y104">
        <v>87</v>
      </c>
      <c r="Z104">
        <v>100</v>
      </c>
      <c r="AA104">
        <f t="shared" si="76"/>
        <v>10.855263157894738</v>
      </c>
      <c r="AB104">
        <f t="shared" si="77"/>
        <v>110.85526315789474</v>
      </c>
      <c r="AD104">
        <v>13904</v>
      </c>
      <c r="AE104">
        <v>106</v>
      </c>
      <c r="AF104">
        <v>100</v>
      </c>
      <c r="AG104">
        <f t="shared" si="78"/>
        <v>0</v>
      </c>
      <c r="AH104">
        <f t="shared" si="79"/>
        <v>100</v>
      </c>
      <c r="AJ104">
        <v>2628</v>
      </c>
      <c r="AK104">
        <v>97</v>
      </c>
      <c r="AL104">
        <v>100</v>
      </c>
      <c r="AM104">
        <f t="shared" si="69"/>
        <v>7.08955223880597</v>
      </c>
      <c r="AN104">
        <f t="shared" si="70"/>
        <v>107.08955223880596</v>
      </c>
      <c r="AP104">
        <v>3872</v>
      </c>
      <c r="AQ104">
        <v>152</v>
      </c>
      <c r="AR104">
        <v>100</v>
      </c>
      <c r="AS104">
        <f>MAX((AS$1+1-AQ104)/AS$1*25,0)</f>
        <v>0</v>
      </c>
      <c r="AT104">
        <f t="shared" si="52"/>
        <v>100</v>
      </c>
      <c r="AV104">
        <v>4811</v>
      </c>
      <c r="AW104">
        <v>128</v>
      </c>
      <c r="AX104">
        <v>100</v>
      </c>
      <c r="AY104">
        <f t="shared" si="72"/>
        <v>0</v>
      </c>
      <c r="AZ104">
        <f t="shared" si="73"/>
        <v>100</v>
      </c>
      <c r="BB104">
        <v>5962</v>
      </c>
      <c r="BC104">
        <v>108</v>
      </c>
      <c r="BD104">
        <v>100</v>
      </c>
      <c r="BE104">
        <f t="shared" si="86"/>
        <v>0</v>
      </c>
      <c r="BF104">
        <f t="shared" si="87"/>
        <v>100</v>
      </c>
      <c r="BH104">
        <v>1226</v>
      </c>
      <c r="BI104">
        <v>30</v>
      </c>
      <c r="BJ104">
        <v>100</v>
      </c>
      <c r="BK104">
        <f t="shared" si="80"/>
        <v>18.640350877192983</v>
      </c>
      <c r="BL104">
        <f t="shared" si="81"/>
        <v>118.64035087719299</v>
      </c>
      <c r="BN104">
        <v>4054</v>
      </c>
      <c r="BO104">
        <v>158</v>
      </c>
      <c r="BP104">
        <v>100</v>
      </c>
      <c r="BQ104">
        <f t="shared" si="82"/>
        <v>0</v>
      </c>
      <c r="BR104">
        <f t="shared" si="83"/>
        <v>100</v>
      </c>
      <c r="BT104">
        <v>1982</v>
      </c>
      <c r="BU104">
        <v>119</v>
      </c>
      <c r="BV104">
        <v>100</v>
      </c>
      <c r="BW104">
        <f t="shared" si="84"/>
        <v>8.1428571428571441</v>
      </c>
      <c r="BX104">
        <f t="shared" si="85"/>
        <v>108.14285714285714</v>
      </c>
      <c r="BZ104">
        <f t="shared" si="62"/>
        <v>55076.170332547787</v>
      </c>
    </row>
    <row r="105" spans="1:78">
      <c r="A105">
        <v>109</v>
      </c>
      <c r="B105" t="s">
        <v>51</v>
      </c>
      <c r="C105" s="1">
        <v>95.45</v>
      </c>
      <c r="D105" s="2" t="s">
        <v>22</v>
      </c>
      <c r="E105" s="3">
        <v>995.45</v>
      </c>
      <c r="F105" s="3">
        <f t="shared" si="51"/>
        <v>944.3426406481035</v>
      </c>
      <c r="G105">
        <v>100</v>
      </c>
      <c r="H105">
        <v>100</v>
      </c>
      <c r="I105">
        <v>100</v>
      </c>
      <c r="J105">
        <v>104.29104477611941</v>
      </c>
      <c r="K105">
        <v>113.17567567567568</v>
      </c>
      <c r="L105">
        <v>107.52427184466019</v>
      </c>
      <c r="M105">
        <v>101.92307692307692</v>
      </c>
      <c r="N105">
        <v>100</v>
      </c>
      <c r="O105">
        <v>100</v>
      </c>
      <c r="P105">
        <v>117.42857142857143</v>
      </c>
      <c r="Q105" s="3"/>
      <c r="R105">
        <v>5370</v>
      </c>
      <c r="S105">
        <v>90</v>
      </c>
      <c r="T105">
        <v>100</v>
      </c>
      <c r="U105">
        <f t="shared" ref="U105:U136" si="88">MAX(($U$1+1-S105)/$U$1*25,0)</f>
        <v>0</v>
      </c>
      <c r="V105">
        <f t="shared" ref="V105:V136" si="89">SUM(T105+U105)</f>
        <v>100</v>
      </c>
      <c r="X105">
        <v>4853</v>
      </c>
      <c r="Y105">
        <v>168</v>
      </c>
      <c r="Z105">
        <v>100</v>
      </c>
      <c r="AA105">
        <f t="shared" si="76"/>
        <v>0</v>
      </c>
      <c r="AB105">
        <f t="shared" si="77"/>
        <v>100</v>
      </c>
      <c r="AD105">
        <v>5784</v>
      </c>
      <c r="AE105">
        <v>48</v>
      </c>
      <c r="AF105">
        <v>100</v>
      </c>
      <c r="AG105">
        <f t="shared" si="78"/>
        <v>0</v>
      </c>
      <c r="AH105">
        <f t="shared" si="79"/>
        <v>100</v>
      </c>
      <c r="AJ105">
        <v>2964</v>
      </c>
      <c r="AK105">
        <v>112</v>
      </c>
      <c r="AL105">
        <v>100</v>
      </c>
      <c r="AM105">
        <f t="shared" si="69"/>
        <v>4.2910447761194028</v>
      </c>
      <c r="AN105">
        <f t="shared" si="70"/>
        <v>104.29104477611941</v>
      </c>
      <c r="AP105">
        <v>1817</v>
      </c>
      <c r="AQ105">
        <v>71</v>
      </c>
      <c r="AR105">
        <v>100</v>
      </c>
      <c r="AS105">
        <f>MAX((AS$1+1-AQ105)/AS$1*25,0)</f>
        <v>13.175675675675674</v>
      </c>
      <c r="AT105">
        <f t="shared" si="52"/>
        <v>113.17567567567568</v>
      </c>
      <c r="AV105">
        <v>2744</v>
      </c>
      <c r="AW105">
        <v>73</v>
      </c>
      <c r="AX105">
        <v>100</v>
      </c>
      <c r="AY105">
        <f t="shared" si="72"/>
        <v>7.5242718446601939</v>
      </c>
      <c r="AZ105">
        <f t="shared" si="73"/>
        <v>107.52427184466019</v>
      </c>
      <c r="BB105">
        <v>3442</v>
      </c>
      <c r="BC105">
        <v>61</v>
      </c>
      <c r="BD105">
        <v>100</v>
      </c>
      <c r="BE105">
        <f t="shared" si="86"/>
        <v>1.9230769230769231</v>
      </c>
      <c r="BF105">
        <f t="shared" si="87"/>
        <v>101.92307692307692</v>
      </c>
      <c r="BH105">
        <v>5656</v>
      </c>
      <c r="BI105">
        <v>132</v>
      </c>
      <c r="BJ105">
        <v>100</v>
      </c>
      <c r="BK105">
        <f t="shared" si="80"/>
        <v>0</v>
      </c>
      <c r="BL105">
        <f t="shared" si="81"/>
        <v>100</v>
      </c>
      <c r="BN105">
        <v>4193</v>
      </c>
      <c r="BO105">
        <v>159</v>
      </c>
      <c r="BP105">
        <v>100</v>
      </c>
      <c r="BQ105">
        <f t="shared" si="82"/>
        <v>0</v>
      </c>
      <c r="BR105">
        <f t="shared" si="83"/>
        <v>100</v>
      </c>
      <c r="BT105">
        <v>1306</v>
      </c>
      <c r="BU105">
        <v>54</v>
      </c>
      <c r="BV105">
        <v>100</v>
      </c>
      <c r="BW105">
        <f t="shared" si="84"/>
        <v>17.428571428571431</v>
      </c>
      <c r="BX105">
        <f t="shared" si="85"/>
        <v>117.42857142857143</v>
      </c>
      <c r="BZ105">
        <f t="shared" si="62"/>
        <v>40896.828138439072</v>
      </c>
    </row>
    <row r="106" spans="1:78">
      <c r="A106">
        <v>100</v>
      </c>
      <c r="B106" t="s">
        <v>162</v>
      </c>
      <c r="C106" s="1">
        <v>115.61666666666601</v>
      </c>
      <c r="D106" s="2" t="s">
        <v>25</v>
      </c>
      <c r="E106" s="3">
        <v>1015.11666666666</v>
      </c>
      <c r="F106" s="3">
        <f t="shared" si="51"/>
        <v>944.13248042924727</v>
      </c>
      <c r="G106">
        <v>100</v>
      </c>
      <c r="H106">
        <v>111.51315789473685</v>
      </c>
      <c r="I106">
        <v>100</v>
      </c>
      <c r="J106">
        <v>111.19402985074626</v>
      </c>
      <c r="K106">
        <v>0</v>
      </c>
      <c r="L106">
        <v>100</v>
      </c>
      <c r="M106">
        <v>100</v>
      </c>
      <c r="N106">
        <v>110.08771929824562</v>
      </c>
      <c r="O106">
        <v>104.62328767123287</v>
      </c>
      <c r="P106">
        <v>106.71428571428571</v>
      </c>
      <c r="Q106" s="3"/>
      <c r="R106">
        <v>4363</v>
      </c>
      <c r="S106">
        <v>74</v>
      </c>
      <c r="T106">
        <v>100</v>
      </c>
      <c r="U106">
        <f t="shared" si="88"/>
        <v>0</v>
      </c>
      <c r="V106">
        <f t="shared" si="89"/>
        <v>100</v>
      </c>
      <c r="X106">
        <v>1882</v>
      </c>
      <c r="Y106">
        <v>83</v>
      </c>
      <c r="Z106">
        <v>100</v>
      </c>
      <c r="AA106">
        <f t="shared" si="76"/>
        <v>11.513157894736842</v>
      </c>
      <c r="AB106">
        <f t="shared" si="77"/>
        <v>111.51315789473685</v>
      </c>
      <c r="AD106">
        <v>14470</v>
      </c>
      <c r="AE106">
        <v>108</v>
      </c>
      <c r="AF106">
        <v>100</v>
      </c>
      <c r="AG106">
        <f t="shared" si="78"/>
        <v>0</v>
      </c>
      <c r="AH106">
        <f t="shared" si="79"/>
        <v>100</v>
      </c>
      <c r="AJ106">
        <v>2188</v>
      </c>
      <c r="AK106">
        <v>75</v>
      </c>
      <c r="AL106">
        <v>100</v>
      </c>
      <c r="AM106">
        <f t="shared" si="69"/>
        <v>11.194029850746269</v>
      </c>
      <c r="AN106">
        <f t="shared" si="70"/>
        <v>111.19402985074626</v>
      </c>
      <c r="AR106">
        <v>0</v>
      </c>
      <c r="AS106">
        <v>0</v>
      </c>
      <c r="AT106">
        <f t="shared" si="52"/>
        <v>0</v>
      </c>
      <c r="AV106">
        <v>4178</v>
      </c>
      <c r="AW106">
        <v>117</v>
      </c>
      <c r="AX106">
        <v>100</v>
      </c>
      <c r="AY106">
        <f t="shared" si="72"/>
        <v>0</v>
      </c>
      <c r="AZ106">
        <f t="shared" si="73"/>
        <v>100</v>
      </c>
      <c r="BB106">
        <v>5731</v>
      </c>
      <c r="BC106">
        <v>104</v>
      </c>
      <c r="BD106">
        <v>100</v>
      </c>
      <c r="BE106">
        <f t="shared" si="86"/>
        <v>0</v>
      </c>
      <c r="BF106">
        <f t="shared" si="87"/>
        <v>100</v>
      </c>
      <c r="BH106">
        <v>2058</v>
      </c>
      <c r="BI106">
        <v>69</v>
      </c>
      <c r="BJ106">
        <v>100</v>
      </c>
      <c r="BK106">
        <f t="shared" si="80"/>
        <v>10.087719298245613</v>
      </c>
      <c r="BL106">
        <f t="shared" si="81"/>
        <v>110.08771929824562</v>
      </c>
      <c r="BN106">
        <v>2816</v>
      </c>
      <c r="BO106">
        <v>120</v>
      </c>
      <c r="BP106">
        <v>100</v>
      </c>
      <c r="BQ106">
        <f t="shared" si="82"/>
        <v>4.6232876712328768</v>
      </c>
      <c r="BR106">
        <f t="shared" si="83"/>
        <v>104.62328767123287</v>
      </c>
      <c r="BT106">
        <v>2119</v>
      </c>
      <c r="BU106">
        <v>129</v>
      </c>
      <c r="BV106">
        <v>100</v>
      </c>
      <c r="BW106">
        <f t="shared" si="84"/>
        <v>6.7142857142857144</v>
      </c>
      <c r="BX106">
        <f t="shared" si="85"/>
        <v>106.71428571428571</v>
      </c>
      <c r="BZ106">
        <f t="shared" si="62"/>
        <v>42229.836389429918</v>
      </c>
    </row>
    <row r="107" spans="1:78">
      <c r="A107">
        <v>143</v>
      </c>
      <c r="B107" t="s">
        <v>183</v>
      </c>
      <c r="C107" s="1">
        <v>26.283333333333299</v>
      </c>
      <c r="D107" s="2" t="s">
        <v>308</v>
      </c>
      <c r="E107" s="3">
        <v>925.28333333333296</v>
      </c>
      <c r="F107" s="3">
        <f t="shared" si="51"/>
        <v>943.92567567567562</v>
      </c>
      <c r="G107">
        <v>100</v>
      </c>
      <c r="H107">
        <v>100</v>
      </c>
      <c r="I107">
        <v>143.25</v>
      </c>
      <c r="J107">
        <v>100</v>
      </c>
      <c r="K107">
        <v>100.67567567567568</v>
      </c>
      <c r="L107">
        <v>100</v>
      </c>
      <c r="M107">
        <v>100</v>
      </c>
      <c r="N107">
        <v>100</v>
      </c>
      <c r="O107">
        <v>100</v>
      </c>
      <c r="P107">
        <v>100</v>
      </c>
      <c r="Q107" s="3"/>
      <c r="R107">
        <v>40161</v>
      </c>
      <c r="S107">
        <v>147</v>
      </c>
      <c r="T107">
        <v>100</v>
      </c>
      <c r="U107">
        <f t="shared" si="88"/>
        <v>0</v>
      </c>
      <c r="V107">
        <f t="shared" si="89"/>
        <v>100</v>
      </c>
      <c r="X107">
        <v>4242</v>
      </c>
      <c r="Y107">
        <v>160</v>
      </c>
      <c r="Z107">
        <v>100</v>
      </c>
      <c r="AA107">
        <f t="shared" si="76"/>
        <v>0</v>
      </c>
      <c r="AB107">
        <f t="shared" si="77"/>
        <v>100</v>
      </c>
      <c r="AD107">
        <v>2153</v>
      </c>
      <c r="AE107">
        <v>4</v>
      </c>
      <c r="AF107">
        <v>122</v>
      </c>
      <c r="AG107">
        <f t="shared" si="78"/>
        <v>21.25</v>
      </c>
      <c r="AH107">
        <f t="shared" si="79"/>
        <v>143.25</v>
      </c>
      <c r="AJ107">
        <v>5111</v>
      </c>
      <c r="AK107">
        <v>152</v>
      </c>
      <c r="AL107">
        <v>100</v>
      </c>
      <c r="AM107">
        <f t="shared" si="69"/>
        <v>0</v>
      </c>
      <c r="AN107">
        <f t="shared" si="70"/>
        <v>100</v>
      </c>
      <c r="AP107">
        <v>3470</v>
      </c>
      <c r="AQ107">
        <v>145</v>
      </c>
      <c r="AR107">
        <v>100</v>
      </c>
      <c r="AS107">
        <f t="shared" ref="AS107:AS113" si="90">MAX((AS$1+1-AQ107)/AS$1*25,0)</f>
        <v>0.67567567567567566</v>
      </c>
      <c r="AT107">
        <f t="shared" si="52"/>
        <v>100.67567567567568</v>
      </c>
      <c r="AV107">
        <v>7338</v>
      </c>
      <c r="AW107">
        <v>150</v>
      </c>
      <c r="AX107">
        <v>100</v>
      </c>
      <c r="AY107">
        <f t="shared" si="72"/>
        <v>0</v>
      </c>
      <c r="AZ107">
        <f t="shared" si="73"/>
        <v>100</v>
      </c>
      <c r="BB107">
        <v>170145</v>
      </c>
      <c r="BC107">
        <v>170</v>
      </c>
      <c r="BD107">
        <v>100</v>
      </c>
      <c r="BE107">
        <f t="shared" si="86"/>
        <v>0</v>
      </c>
      <c r="BF107">
        <f t="shared" si="87"/>
        <v>100</v>
      </c>
      <c r="BH107">
        <v>238509</v>
      </c>
      <c r="BI107">
        <v>184</v>
      </c>
      <c r="BJ107">
        <v>100</v>
      </c>
      <c r="BK107">
        <f t="shared" si="80"/>
        <v>0</v>
      </c>
      <c r="BL107">
        <f t="shared" si="81"/>
        <v>100</v>
      </c>
      <c r="BN107">
        <v>49960</v>
      </c>
      <c r="BO107">
        <v>199</v>
      </c>
      <c r="BP107">
        <v>100</v>
      </c>
      <c r="BQ107">
        <f t="shared" si="82"/>
        <v>0</v>
      </c>
      <c r="BR107">
        <f t="shared" si="83"/>
        <v>100</v>
      </c>
      <c r="BT107">
        <v>5541</v>
      </c>
      <c r="BU107">
        <v>203</v>
      </c>
      <c r="BV107">
        <v>100</v>
      </c>
      <c r="BW107">
        <f t="shared" si="84"/>
        <v>0</v>
      </c>
      <c r="BX107">
        <f t="shared" si="85"/>
        <v>100</v>
      </c>
      <c r="BZ107">
        <f t="shared" si="62"/>
        <v>529828.85135135136</v>
      </c>
    </row>
    <row r="108" spans="1:78">
      <c r="A108">
        <v>105</v>
      </c>
      <c r="B108" t="s">
        <v>116</v>
      </c>
      <c r="C108" s="1">
        <v>105.73333333333299</v>
      </c>
      <c r="D108" s="2" t="s">
        <v>16</v>
      </c>
      <c r="E108" s="3">
        <v>1005.7333333333301</v>
      </c>
      <c r="F108" s="3">
        <f t="shared" si="51"/>
        <v>939.97920120100935</v>
      </c>
      <c r="G108">
        <v>101.47058823529412</v>
      </c>
      <c r="H108">
        <v>116.77631578947368</v>
      </c>
      <c r="I108">
        <v>100</v>
      </c>
      <c r="J108">
        <v>104.85074626865672</v>
      </c>
      <c r="K108">
        <v>106.58783783783784</v>
      </c>
      <c r="L108">
        <v>100.72815533980582</v>
      </c>
      <c r="M108">
        <v>100</v>
      </c>
      <c r="N108">
        <v>100</v>
      </c>
      <c r="O108">
        <v>105.13698630136986</v>
      </c>
      <c r="P108">
        <v>104.42857142857143</v>
      </c>
      <c r="Q108" s="3"/>
      <c r="R108">
        <v>3317</v>
      </c>
      <c r="S108">
        <v>49</v>
      </c>
      <c r="T108">
        <f>MAX(100, 126-S108)</f>
        <v>100</v>
      </c>
      <c r="U108">
        <f t="shared" si="88"/>
        <v>1.4705882352941175</v>
      </c>
      <c r="V108">
        <f t="shared" si="89"/>
        <v>101.47058823529412</v>
      </c>
      <c r="X108">
        <v>1506</v>
      </c>
      <c r="Y108">
        <v>51</v>
      </c>
      <c r="Z108">
        <v>100</v>
      </c>
      <c r="AA108">
        <f t="shared" si="76"/>
        <v>16.776315789473685</v>
      </c>
      <c r="AB108">
        <f t="shared" si="77"/>
        <v>116.77631578947368</v>
      </c>
      <c r="AD108">
        <v>6683</v>
      </c>
      <c r="AE108">
        <v>58</v>
      </c>
      <c r="AF108">
        <v>100</v>
      </c>
      <c r="AG108">
        <f t="shared" si="78"/>
        <v>0</v>
      </c>
      <c r="AH108">
        <f t="shared" si="79"/>
        <v>100</v>
      </c>
      <c r="AJ108">
        <v>2930</v>
      </c>
      <c r="AK108">
        <v>109</v>
      </c>
      <c r="AL108">
        <v>100</v>
      </c>
      <c r="AM108">
        <f t="shared" si="69"/>
        <v>4.8507462686567164</v>
      </c>
      <c r="AN108">
        <f t="shared" si="70"/>
        <v>104.85074626865672</v>
      </c>
      <c r="AP108">
        <v>2347</v>
      </c>
      <c r="AQ108">
        <v>110</v>
      </c>
      <c r="AR108">
        <v>100</v>
      </c>
      <c r="AS108">
        <f t="shared" si="90"/>
        <v>6.5878378378378368</v>
      </c>
      <c r="AT108">
        <f t="shared" si="52"/>
        <v>106.58783783783784</v>
      </c>
      <c r="AV108">
        <v>3509</v>
      </c>
      <c r="AW108">
        <v>101</v>
      </c>
      <c r="AX108">
        <v>100</v>
      </c>
      <c r="AY108">
        <f t="shared" si="72"/>
        <v>0.72815533980582525</v>
      </c>
      <c r="AZ108">
        <f t="shared" si="73"/>
        <v>100.72815533980582</v>
      </c>
      <c r="BB108">
        <v>3895</v>
      </c>
      <c r="BC108">
        <v>76</v>
      </c>
      <c r="BD108">
        <v>100</v>
      </c>
      <c r="BE108">
        <f t="shared" si="86"/>
        <v>0</v>
      </c>
      <c r="BF108">
        <f t="shared" si="87"/>
        <v>100</v>
      </c>
      <c r="BH108">
        <v>9498</v>
      </c>
      <c r="BI108">
        <v>150</v>
      </c>
      <c r="BJ108">
        <v>100</v>
      </c>
      <c r="BK108">
        <f t="shared" si="80"/>
        <v>0</v>
      </c>
      <c r="BL108">
        <f t="shared" si="81"/>
        <v>100</v>
      </c>
      <c r="BN108">
        <v>2736</v>
      </c>
      <c r="BO108">
        <v>117</v>
      </c>
      <c r="BP108">
        <v>100</v>
      </c>
      <c r="BQ108">
        <f t="shared" si="82"/>
        <v>5.1369863013698627</v>
      </c>
      <c r="BR108">
        <f t="shared" si="83"/>
        <v>105.13698630136986</v>
      </c>
      <c r="BT108">
        <v>2511</v>
      </c>
      <c r="BU108">
        <v>145</v>
      </c>
      <c r="BV108">
        <v>100</v>
      </c>
      <c r="BW108">
        <f t="shared" si="84"/>
        <v>4.4285714285714279</v>
      </c>
      <c r="BX108">
        <f t="shared" si="85"/>
        <v>104.42857142857143</v>
      </c>
      <c r="BZ108">
        <f t="shared" si="62"/>
        <v>41624.10125954487</v>
      </c>
    </row>
    <row r="109" spans="1:78">
      <c r="A109">
        <v>106</v>
      </c>
      <c r="B109" t="s">
        <v>41</v>
      </c>
      <c r="C109" s="1">
        <v>105.06666666666599</v>
      </c>
      <c r="D109" s="2" t="s">
        <v>20</v>
      </c>
      <c r="E109" s="3">
        <v>1003.06666666666</v>
      </c>
      <c r="F109" s="3">
        <f t="shared" si="51"/>
        <v>938.04298850186433</v>
      </c>
      <c r="G109">
        <v>100</v>
      </c>
      <c r="H109">
        <v>101.80921052631579</v>
      </c>
      <c r="I109">
        <v>100</v>
      </c>
      <c r="J109">
        <v>109.51492537313433</v>
      </c>
      <c r="K109">
        <v>104.39189189189189</v>
      </c>
      <c r="L109">
        <v>100</v>
      </c>
      <c r="M109">
        <v>100.76923076923077</v>
      </c>
      <c r="N109">
        <v>100</v>
      </c>
      <c r="O109">
        <v>111.98630136986301</v>
      </c>
      <c r="P109">
        <v>109.57142857142857</v>
      </c>
      <c r="Q109" s="3"/>
      <c r="R109">
        <v>89788</v>
      </c>
      <c r="S109">
        <v>164</v>
      </c>
      <c r="T109">
        <v>100</v>
      </c>
      <c r="U109">
        <f t="shared" si="88"/>
        <v>0</v>
      </c>
      <c r="V109">
        <f t="shared" si="89"/>
        <v>100</v>
      </c>
      <c r="X109">
        <v>3047</v>
      </c>
      <c r="Y109">
        <v>142</v>
      </c>
      <c r="Z109">
        <v>100</v>
      </c>
      <c r="AA109">
        <f t="shared" si="76"/>
        <v>1.8092105263157896</v>
      </c>
      <c r="AB109">
        <f t="shared" si="77"/>
        <v>101.80921052631579</v>
      </c>
      <c r="AD109">
        <v>7126</v>
      </c>
      <c r="AE109">
        <v>65</v>
      </c>
      <c r="AF109">
        <v>100</v>
      </c>
      <c r="AG109">
        <f t="shared" si="78"/>
        <v>0</v>
      </c>
      <c r="AH109">
        <f t="shared" si="79"/>
        <v>100</v>
      </c>
      <c r="AJ109">
        <v>2329</v>
      </c>
      <c r="AK109">
        <v>84</v>
      </c>
      <c r="AL109">
        <v>100</v>
      </c>
      <c r="AM109">
        <f t="shared" si="69"/>
        <v>9.5149253731343286</v>
      </c>
      <c r="AN109">
        <f t="shared" si="70"/>
        <v>109.51492537313433</v>
      </c>
      <c r="AP109">
        <v>2513</v>
      </c>
      <c r="AQ109">
        <v>123</v>
      </c>
      <c r="AR109">
        <v>100</v>
      </c>
      <c r="AS109">
        <f t="shared" si="90"/>
        <v>4.3918918918918921</v>
      </c>
      <c r="AT109">
        <f t="shared" si="52"/>
        <v>104.39189189189189</v>
      </c>
      <c r="AV109">
        <v>5773</v>
      </c>
      <c r="AW109">
        <v>138</v>
      </c>
      <c r="AX109">
        <v>100</v>
      </c>
      <c r="AY109">
        <f t="shared" si="72"/>
        <v>0</v>
      </c>
      <c r="AZ109">
        <f t="shared" si="73"/>
        <v>100</v>
      </c>
      <c r="BB109">
        <v>3554</v>
      </c>
      <c r="BC109">
        <v>64</v>
      </c>
      <c r="BD109">
        <v>100</v>
      </c>
      <c r="BE109">
        <f t="shared" si="86"/>
        <v>0.76923076923076927</v>
      </c>
      <c r="BF109">
        <f t="shared" si="87"/>
        <v>100.76923076923077</v>
      </c>
      <c r="BH109">
        <v>6289</v>
      </c>
      <c r="BI109">
        <v>137</v>
      </c>
      <c r="BJ109">
        <v>100</v>
      </c>
      <c r="BK109">
        <f t="shared" si="80"/>
        <v>0</v>
      </c>
      <c r="BL109">
        <f t="shared" si="81"/>
        <v>100</v>
      </c>
      <c r="BN109">
        <v>1985</v>
      </c>
      <c r="BO109">
        <v>77</v>
      </c>
      <c r="BP109">
        <v>100</v>
      </c>
      <c r="BQ109">
        <f t="shared" si="82"/>
        <v>11.986301369863012</v>
      </c>
      <c r="BR109">
        <f t="shared" si="83"/>
        <v>111.98630136986301</v>
      </c>
      <c r="BT109">
        <v>1868</v>
      </c>
      <c r="BU109">
        <v>109</v>
      </c>
      <c r="BV109">
        <v>100</v>
      </c>
      <c r="BW109">
        <f t="shared" si="84"/>
        <v>9.5714285714285712</v>
      </c>
      <c r="BX109">
        <f t="shared" si="85"/>
        <v>109.57142857142857</v>
      </c>
      <c r="BZ109">
        <f t="shared" si="62"/>
        <v>127122.94311986089</v>
      </c>
    </row>
    <row r="110" spans="1:78">
      <c r="A110">
        <v>107</v>
      </c>
      <c r="B110" t="s">
        <v>166</v>
      </c>
      <c r="C110" s="1">
        <v>98.949999999999903</v>
      </c>
      <c r="D110" s="2" t="s">
        <v>25</v>
      </c>
      <c r="E110" s="3">
        <v>998.95</v>
      </c>
      <c r="F110" s="3">
        <f t="shared" si="51"/>
        <v>936.83515465087157</v>
      </c>
      <c r="G110">
        <v>100</v>
      </c>
      <c r="H110">
        <v>100</v>
      </c>
      <c r="I110">
        <v>0</v>
      </c>
      <c r="J110">
        <v>108.3955223880597</v>
      </c>
      <c r="K110">
        <v>108.61486486486487</v>
      </c>
      <c r="L110">
        <v>100</v>
      </c>
      <c r="M110">
        <v>100</v>
      </c>
      <c r="N110">
        <v>108.7719298245614</v>
      </c>
      <c r="O110">
        <v>103.76712328767124</v>
      </c>
      <c r="P110">
        <v>107.28571428571429</v>
      </c>
      <c r="Q110" s="3"/>
      <c r="R110">
        <v>76372</v>
      </c>
      <c r="S110">
        <v>156</v>
      </c>
      <c r="T110">
        <v>100</v>
      </c>
      <c r="U110">
        <f t="shared" si="88"/>
        <v>0</v>
      </c>
      <c r="V110">
        <f t="shared" si="89"/>
        <v>100</v>
      </c>
      <c r="X110">
        <v>5339</v>
      </c>
      <c r="Y110">
        <v>173</v>
      </c>
      <c r="Z110">
        <v>100</v>
      </c>
      <c r="AA110">
        <f t="shared" si="76"/>
        <v>0</v>
      </c>
      <c r="AB110">
        <f t="shared" si="77"/>
        <v>100</v>
      </c>
      <c r="AF110">
        <v>0</v>
      </c>
      <c r="AG110">
        <v>0</v>
      </c>
      <c r="AH110">
        <v>0</v>
      </c>
      <c r="AJ110">
        <v>2466</v>
      </c>
      <c r="AK110">
        <v>90</v>
      </c>
      <c r="AL110">
        <v>100</v>
      </c>
      <c r="AM110">
        <f t="shared" si="69"/>
        <v>8.3955223880597014</v>
      </c>
      <c r="AN110">
        <f t="shared" si="70"/>
        <v>108.3955223880597</v>
      </c>
      <c r="AP110">
        <v>2246</v>
      </c>
      <c r="AQ110">
        <v>98</v>
      </c>
      <c r="AR110">
        <v>100</v>
      </c>
      <c r="AS110">
        <f t="shared" si="90"/>
        <v>8.6148648648648649</v>
      </c>
      <c r="AT110">
        <f t="shared" si="52"/>
        <v>108.61486486486487</v>
      </c>
      <c r="AV110">
        <v>6962</v>
      </c>
      <c r="AW110">
        <v>148</v>
      </c>
      <c r="AX110">
        <v>100</v>
      </c>
      <c r="AY110">
        <f t="shared" si="72"/>
        <v>0</v>
      </c>
      <c r="AZ110">
        <f t="shared" si="73"/>
        <v>100</v>
      </c>
      <c r="BB110">
        <v>8567</v>
      </c>
      <c r="BC110">
        <v>123</v>
      </c>
      <c r="BD110">
        <v>100</v>
      </c>
      <c r="BE110">
        <f t="shared" si="86"/>
        <v>0</v>
      </c>
      <c r="BF110">
        <f t="shared" si="87"/>
        <v>100</v>
      </c>
      <c r="BH110">
        <v>2282</v>
      </c>
      <c r="BI110">
        <v>75</v>
      </c>
      <c r="BJ110">
        <v>100</v>
      </c>
      <c r="BK110">
        <f t="shared" si="80"/>
        <v>8.7719298245614024</v>
      </c>
      <c r="BL110">
        <f t="shared" si="81"/>
        <v>108.7719298245614</v>
      </c>
      <c r="BN110">
        <v>3002</v>
      </c>
      <c r="BO110">
        <v>125</v>
      </c>
      <c r="BP110">
        <v>100</v>
      </c>
      <c r="BQ110">
        <f t="shared" si="82"/>
        <v>3.7671232876712328</v>
      </c>
      <c r="BR110">
        <f t="shared" si="83"/>
        <v>103.76712328767124</v>
      </c>
      <c r="BT110">
        <v>2067</v>
      </c>
      <c r="BU110">
        <v>125</v>
      </c>
      <c r="BV110">
        <v>100</v>
      </c>
      <c r="BW110">
        <f t="shared" si="84"/>
        <v>7.2857142857142856</v>
      </c>
      <c r="BX110">
        <f t="shared" si="85"/>
        <v>107.28571428571429</v>
      </c>
      <c r="BZ110">
        <f t="shared" si="62"/>
        <v>111950.09888073034</v>
      </c>
    </row>
    <row r="111" spans="1:78">
      <c r="A111">
        <v>108</v>
      </c>
      <c r="B111" t="s">
        <v>167</v>
      </c>
      <c r="C111" s="1">
        <v>97.399999999999906</v>
      </c>
      <c r="D111" s="2" t="s">
        <v>22</v>
      </c>
      <c r="E111" s="3">
        <v>997.4</v>
      </c>
      <c r="F111" s="3">
        <f t="shared" si="51"/>
        <v>934.39589018036804</v>
      </c>
      <c r="G111">
        <v>100</v>
      </c>
      <c r="H111">
        <v>106.25</v>
      </c>
      <c r="I111">
        <v>100</v>
      </c>
      <c r="J111">
        <v>102.42537313432835</v>
      </c>
      <c r="K111">
        <v>100</v>
      </c>
      <c r="L111">
        <v>100</v>
      </c>
      <c r="M111">
        <v>100</v>
      </c>
      <c r="N111">
        <v>113.15789473684211</v>
      </c>
      <c r="O111">
        <v>107.70547945205479</v>
      </c>
      <c r="P111">
        <v>104.85714285714286</v>
      </c>
      <c r="Q111" s="3"/>
      <c r="R111">
        <v>7018</v>
      </c>
      <c r="S111">
        <v>105</v>
      </c>
      <c r="T111">
        <v>100</v>
      </c>
      <c r="U111">
        <f t="shared" si="88"/>
        <v>0</v>
      </c>
      <c r="V111">
        <f t="shared" si="89"/>
        <v>100</v>
      </c>
      <c r="X111">
        <v>2464</v>
      </c>
      <c r="Y111">
        <v>115</v>
      </c>
      <c r="Z111">
        <v>100</v>
      </c>
      <c r="AA111">
        <f t="shared" si="76"/>
        <v>6.25</v>
      </c>
      <c r="AB111">
        <f t="shared" si="77"/>
        <v>106.25</v>
      </c>
      <c r="AD111">
        <v>8053</v>
      </c>
      <c r="AE111">
        <v>75</v>
      </c>
      <c r="AF111">
        <v>100</v>
      </c>
      <c r="AG111">
        <f t="shared" ref="AG111:AG118" si="91">MAX((AG$1+1-AE111)/AG$1*25,0)</f>
        <v>0</v>
      </c>
      <c r="AH111">
        <f t="shared" ref="AH111:AH118" si="92">SUM(AF111+AG111)</f>
        <v>100</v>
      </c>
      <c r="AJ111">
        <v>3153</v>
      </c>
      <c r="AK111">
        <v>122</v>
      </c>
      <c r="AL111">
        <v>100</v>
      </c>
      <c r="AM111">
        <f t="shared" si="69"/>
        <v>2.4253731343283582</v>
      </c>
      <c r="AN111">
        <f t="shared" si="70"/>
        <v>102.42537313432835</v>
      </c>
      <c r="AP111">
        <v>4403</v>
      </c>
      <c r="AQ111">
        <v>157</v>
      </c>
      <c r="AR111">
        <v>100</v>
      </c>
      <c r="AS111">
        <f t="shared" si="90"/>
        <v>0</v>
      </c>
      <c r="AT111">
        <f t="shared" si="52"/>
        <v>100</v>
      </c>
      <c r="AV111">
        <v>5239</v>
      </c>
      <c r="AW111">
        <v>135</v>
      </c>
      <c r="AX111">
        <v>100</v>
      </c>
      <c r="AY111">
        <f t="shared" si="72"/>
        <v>0</v>
      </c>
      <c r="AZ111">
        <f t="shared" si="73"/>
        <v>100</v>
      </c>
      <c r="BB111">
        <v>11851</v>
      </c>
      <c r="BC111">
        <v>137</v>
      </c>
      <c r="BD111">
        <v>100</v>
      </c>
      <c r="BE111">
        <f t="shared" si="86"/>
        <v>0</v>
      </c>
      <c r="BF111">
        <f t="shared" si="87"/>
        <v>100</v>
      </c>
      <c r="BH111">
        <v>1654</v>
      </c>
      <c r="BI111">
        <v>55</v>
      </c>
      <c r="BJ111">
        <v>100</v>
      </c>
      <c r="BK111">
        <f t="shared" si="80"/>
        <v>13.157894736842104</v>
      </c>
      <c r="BL111">
        <f t="shared" si="81"/>
        <v>113.15789473684211</v>
      </c>
      <c r="BN111">
        <v>2437</v>
      </c>
      <c r="BO111">
        <v>102</v>
      </c>
      <c r="BP111">
        <v>100</v>
      </c>
      <c r="BQ111">
        <f t="shared" si="82"/>
        <v>7.7054794520547949</v>
      </c>
      <c r="BR111">
        <f t="shared" si="83"/>
        <v>107.70547945205479</v>
      </c>
      <c r="BT111">
        <v>2448</v>
      </c>
      <c r="BU111">
        <v>142</v>
      </c>
      <c r="BV111">
        <v>100</v>
      </c>
      <c r="BW111">
        <f t="shared" si="84"/>
        <v>4.8571428571428568</v>
      </c>
      <c r="BX111">
        <f t="shared" si="85"/>
        <v>104.85714285714286</v>
      </c>
      <c r="BZ111">
        <f t="shared" si="62"/>
        <v>51582.077494646437</v>
      </c>
    </row>
    <row r="112" spans="1:78">
      <c r="A112">
        <v>113</v>
      </c>
      <c r="B112" t="s">
        <v>86</v>
      </c>
      <c r="C112" s="1">
        <v>80.016666666666595</v>
      </c>
      <c r="D112" s="2" t="s">
        <v>22</v>
      </c>
      <c r="E112" s="3">
        <v>980.01666666666597</v>
      </c>
      <c r="F112" s="3">
        <f t="shared" si="51"/>
        <v>932.5913299158492</v>
      </c>
      <c r="G112">
        <v>100</v>
      </c>
      <c r="H112">
        <v>104.76973684210526</v>
      </c>
      <c r="I112">
        <v>100</v>
      </c>
      <c r="J112">
        <v>100</v>
      </c>
      <c r="K112">
        <v>114.52702702702703</v>
      </c>
      <c r="L112">
        <v>106.55339805825243</v>
      </c>
      <c r="M112">
        <v>100</v>
      </c>
      <c r="N112">
        <v>102.63157894736842</v>
      </c>
      <c r="O112">
        <v>104.10958904109589</v>
      </c>
      <c r="P112">
        <v>100</v>
      </c>
      <c r="Q112" s="3"/>
      <c r="R112">
        <v>5952</v>
      </c>
      <c r="S112">
        <v>95</v>
      </c>
      <c r="T112">
        <v>100</v>
      </c>
      <c r="U112">
        <f t="shared" si="88"/>
        <v>0</v>
      </c>
      <c r="V112">
        <f t="shared" si="89"/>
        <v>100</v>
      </c>
      <c r="X112">
        <v>2642</v>
      </c>
      <c r="Y112">
        <v>124</v>
      </c>
      <c r="Z112">
        <v>100</v>
      </c>
      <c r="AA112">
        <f t="shared" si="76"/>
        <v>4.7697368421052637</v>
      </c>
      <c r="AB112">
        <f t="shared" si="77"/>
        <v>104.76973684210526</v>
      </c>
      <c r="AD112">
        <v>87420</v>
      </c>
      <c r="AE112">
        <v>140</v>
      </c>
      <c r="AF112">
        <v>100</v>
      </c>
      <c r="AG112">
        <f t="shared" si="91"/>
        <v>0</v>
      </c>
      <c r="AH112">
        <f t="shared" si="92"/>
        <v>100</v>
      </c>
      <c r="AJ112">
        <v>81435</v>
      </c>
      <c r="AK112">
        <v>172</v>
      </c>
      <c r="AL112">
        <v>100</v>
      </c>
      <c r="AM112">
        <f t="shared" si="69"/>
        <v>0</v>
      </c>
      <c r="AN112">
        <f t="shared" si="70"/>
        <v>100</v>
      </c>
      <c r="AP112">
        <v>1680</v>
      </c>
      <c r="AQ112">
        <v>63</v>
      </c>
      <c r="AR112">
        <v>100</v>
      </c>
      <c r="AS112">
        <f t="shared" si="90"/>
        <v>14.527027027027026</v>
      </c>
      <c r="AT112">
        <f t="shared" si="52"/>
        <v>114.52702702702703</v>
      </c>
      <c r="AV112">
        <v>2866</v>
      </c>
      <c r="AW112">
        <v>77</v>
      </c>
      <c r="AX112">
        <v>100</v>
      </c>
      <c r="AY112">
        <f t="shared" si="72"/>
        <v>6.5533980582524274</v>
      </c>
      <c r="AZ112">
        <f t="shared" si="73"/>
        <v>106.55339805825243</v>
      </c>
      <c r="BB112">
        <v>10876</v>
      </c>
      <c r="BC112">
        <v>134</v>
      </c>
      <c r="BD112">
        <v>100</v>
      </c>
      <c r="BE112">
        <f t="shared" si="86"/>
        <v>0</v>
      </c>
      <c r="BF112">
        <f t="shared" si="87"/>
        <v>100</v>
      </c>
      <c r="BH112">
        <v>3048</v>
      </c>
      <c r="BI112">
        <v>103</v>
      </c>
      <c r="BJ112">
        <v>100</v>
      </c>
      <c r="BK112">
        <f t="shared" si="80"/>
        <v>2.6315789473684208</v>
      </c>
      <c r="BL112">
        <f t="shared" si="81"/>
        <v>102.63157894736842</v>
      </c>
      <c r="BN112">
        <v>2963</v>
      </c>
      <c r="BO112">
        <v>123</v>
      </c>
      <c r="BP112">
        <v>100</v>
      </c>
      <c r="BQ112">
        <f t="shared" si="82"/>
        <v>4.10958904109589</v>
      </c>
      <c r="BR112">
        <f t="shared" si="83"/>
        <v>104.10958904109589</v>
      </c>
      <c r="BT112">
        <v>3752</v>
      </c>
      <c r="BU112">
        <v>177</v>
      </c>
      <c r="BV112">
        <v>100</v>
      </c>
      <c r="BW112">
        <f t="shared" si="84"/>
        <v>0</v>
      </c>
      <c r="BX112">
        <f t="shared" si="85"/>
        <v>100</v>
      </c>
      <c r="BZ112">
        <f t="shared" si="62"/>
        <v>205530.18265983171</v>
      </c>
    </row>
    <row r="113" spans="1:78">
      <c r="A113">
        <v>122</v>
      </c>
      <c r="B113" t="s">
        <v>171</v>
      </c>
      <c r="C113" s="1">
        <v>66.783333333333303</v>
      </c>
      <c r="D113" s="2" t="s">
        <v>24</v>
      </c>
      <c r="E113" s="3">
        <v>966.78333333333296</v>
      </c>
      <c r="F113" s="3">
        <f t="shared" si="51"/>
        <v>931.53913156668295</v>
      </c>
      <c r="G113">
        <v>100</v>
      </c>
      <c r="H113">
        <v>100</v>
      </c>
      <c r="I113">
        <v>100</v>
      </c>
      <c r="J113">
        <v>103.91791044776119</v>
      </c>
      <c r="K113">
        <v>117.56756756756756</v>
      </c>
      <c r="L113">
        <v>108.7378640776699</v>
      </c>
      <c r="M113">
        <v>100</v>
      </c>
      <c r="N113">
        <v>101.31578947368421</v>
      </c>
      <c r="O113">
        <v>100</v>
      </c>
      <c r="P113">
        <v>100</v>
      </c>
      <c r="Q113" s="3"/>
      <c r="R113">
        <v>8896</v>
      </c>
      <c r="S113">
        <v>119</v>
      </c>
      <c r="T113">
        <v>100</v>
      </c>
      <c r="U113">
        <f t="shared" si="88"/>
        <v>0</v>
      </c>
      <c r="V113">
        <f t="shared" si="89"/>
        <v>100</v>
      </c>
      <c r="X113">
        <v>6954</v>
      </c>
      <c r="Y113">
        <v>179</v>
      </c>
      <c r="Z113">
        <v>100</v>
      </c>
      <c r="AA113">
        <f t="shared" si="76"/>
        <v>0</v>
      </c>
      <c r="AB113">
        <f t="shared" si="77"/>
        <v>100</v>
      </c>
      <c r="AD113">
        <v>12424</v>
      </c>
      <c r="AE113">
        <v>103</v>
      </c>
      <c r="AF113">
        <v>100</v>
      </c>
      <c r="AG113">
        <f t="shared" si="91"/>
        <v>0</v>
      </c>
      <c r="AH113">
        <f t="shared" si="92"/>
        <v>100</v>
      </c>
      <c r="AJ113">
        <v>2984</v>
      </c>
      <c r="AK113">
        <v>114</v>
      </c>
      <c r="AL113">
        <v>100</v>
      </c>
      <c r="AM113">
        <f t="shared" si="69"/>
        <v>3.9179104477611943</v>
      </c>
      <c r="AN113">
        <f t="shared" si="70"/>
        <v>103.91791044776119</v>
      </c>
      <c r="AP113">
        <v>1457</v>
      </c>
      <c r="AQ113">
        <v>45</v>
      </c>
      <c r="AR113">
        <v>100</v>
      </c>
      <c r="AS113">
        <f t="shared" si="90"/>
        <v>17.567567567567568</v>
      </c>
      <c r="AT113">
        <f t="shared" si="52"/>
        <v>117.56756756756756</v>
      </c>
      <c r="AV113">
        <v>2650</v>
      </c>
      <c r="AW113">
        <v>68</v>
      </c>
      <c r="AX113">
        <v>100</v>
      </c>
      <c r="AY113">
        <f t="shared" si="72"/>
        <v>8.7378640776699026</v>
      </c>
      <c r="AZ113">
        <f t="shared" si="73"/>
        <v>108.7378640776699</v>
      </c>
      <c r="BB113">
        <v>9302</v>
      </c>
      <c r="BC113">
        <v>129</v>
      </c>
      <c r="BD113">
        <v>100</v>
      </c>
      <c r="BE113">
        <f t="shared" si="86"/>
        <v>0</v>
      </c>
      <c r="BF113">
        <f t="shared" si="87"/>
        <v>100</v>
      </c>
      <c r="BH113">
        <v>3302</v>
      </c>
      <c r="BI113">
        <v>109</v>
      </c>
      <c r="BJ113">
        <v>100</v>
      </c>
      <c r="BK113">
        <f t="shared" si="80"/>
        <v>1.3157894736842104</v>
      </c>
      <c r="BL113">
        <f t="shared" si="81"/>
        <v>101.31578947368421</v>
      </c>
      <c r="BN113">
        <v>4716</v>
      </c>
      <c r="BO113">
        <v>164</v>
      </c>
      <c r="BP113">
        <v>100</v>
      </c>
      <c r="BQ113">
        <f t="shared" si="82"/>
        <v>0</v>
      </c>
      <c r="BR113">
        <f t="shared" si="83"/>
        <v>100</v>
      </c>
      <c r="BT113">
        <v>3749</v>
      </c>
      <c r="BU113">
        <v>176</v>
      </c>
      <c r="BV113">
        <v>100</v>
      </c>
      <c r="BW113">
        <f t="shared" si="84"/>
        <v>0</v>
      </c>
      <c r="BX113">
        <f t="shared" si="85"/>
        <v>100</v>
      </c>
      <c r="BZ113">
        <f t="shared" si="62"/>
        <v>59327.078263133379</v>
      </c>
    </row>
    <row r="114" spans="1:78">
      <c r="A114">
        <v>110</v>
      </c>
      <c r="B114" t="s">
        <v>168</v>
      </c>
      <c r="C114" s="1">
        <v>184.79999999999899</v>
      </c>
      <c r="D114" s="2" t="s">
        <v>23</v>
      </c>
      <c r="E114" s="3">
        <v>981.8</v>
      </c>
      <c r="F114" s="3">
        <f t="shared" si="51"/>
        <v>931.36870489696628</v>
      </c>
      <c r="G114">
        <v>114.23529411764706</v>
      </c>
      <c r="H114">
        <v>108.05921052631579</v>
      </c>
      <c r="I114">
        <v>123</v>
      </c>
      <c r="J114">
        <v>0</v>
      </c>
      <c r="K114">
        <v>0</v>
      </c>
      <c r="L114">
        <v>100</v>
      </c>
      <c r="M114">
        <v>103.46153846153847</v>
      </c>
      <c r="N114">
        <v>141.46491228070175</v>
      </c>
      <c r="O114">
        <v>120.71917808219177</v>
      </c>
      <c r="P114">
        <v>120.42857142857143</v>
      </c>
      <c r="Q114" s="3"/>
      <c r="R114">
        <v>2401</v>
      </c>
      <c r="S114">
        <v>25</v>
      </c>
      <c r="T114">
        <f>MAX(100, 126-S114)</f>
        <v>101</v>
      </c>
      <c r="U114">
        <f t="shared" si="88"/>
        <v>13.23529411764706</v>
      </c>
      <c r="V114">
        <f t="shared" si="89"/>
        <v>114.23529411764706</v>
      </c>
      <c r="X114">
        <v>2261</v>
      </c>
      <c r="Y114">
        <v>104</v>
      </c>
      <c r="Z114">
        <v>100</v>
      </c>
      <c r="AA114">
        <f t="shared" si="76"/>
        <v>8.0592105263157894</v>
      </c>
      <c r="AB114">
        <f t="shared" si="77"/>
        <v>108.05921052631579</v>
      </c>
      <c r="AD114">
        <v>3034</v>
      </c>
      <c r="AE114">
        <v>13</v>
      </c>
      <c r="AF114">
        <v>113</v>
      </c>
      <c r="AG114">
        <f t="shared" si="91"/>
        <v>10</v>
      </c>
      <c r="AH114">
        <f t="shared" si="92"/>
        <v>123</v>
      </c>
      <c r="AL114">
        <v>0</v>
      </c>
      <c r="AM114">
        <v>0</v>
      </c>
      <c r="AN114">
        <v>0</v>
      </c>
      <c r="AR114">
        <v>0</v>
      </c>
      <c r="AS114">
        <v>0</v>
      </c>
      <c r="AT114">
        <f t="shared" si="52"/>
        <v>0</v>
      </c>
      <c r="AV114">
        <v>4147</v>
      </c>
      <c r="AW114">
        <v>116</v>
      </c>
      <c r="AX114">
        <v>100</v>
      </c>
      <c r="AY114">
        <f t="shared" si="72"/>
        <v>0</v>
      </c>
      <c r="AZ114">
        <f t="shared" si="73"/>
        <v>100</v>
      </c>
      <c r="BB114">
        <v>3358</v>
      </c>
      <c r="BC114">
        <v>57</v>
      </c>
      <c r="BD114">
        <v>100</v>
      </c>
      <c r="BE114">
        <f t="shared" si="86"/>
        <v>3.4615384615384617</v>
      </c>
      <c r="BF114">
        <f t="shared" si="87"/>
        <v>103.46153846153847</v>
      </c>
      <c r="BH114">
        <v>808</v>
      </c>
      <c r="BI114">
        <v>8</v>
      </c>
      <c r="BJ114">
        <v>118</v>
      </c>
      <c r="BK114">
        <f t="shared" si="80"/>
        <v>23.464912280701753</v>
      </c>
      <c r="BL114">
        <f t="shared" si="81"/>
        <v>141.46491228070175</v>
      </c>
      <c r="BN114">
        <v>1184</v>
      </c>
      <c r="BO114">
        <v>26</v>
      </c>
      <c r="BP114">
        <v>100</v>
      </c>
      <c r="BQ114">
        <f t="shared" si="82"/>
        <v>20.719178082191782</v>
      </c>
      <c r="BR114">
        <f t="shared" si="83"/>
        <v>120.71917808219177</v>
      </c>
      <c r="BT114">
        <v>1066</v>
      </c>
      <c r="BU114">
        <v>33</v>
      </c>
      <c r="BV114">
        <v>100</v>
      </c>
      <c r="BW114">
        <f t="shared" si="84"/>
        <v>20.428571428571431</v>
      </c>
      <c r="BX114">
        <f t="shared" si="85"/>
        <v>120.42857142857143</v>
      </c>
      <c r="BZ114">
        <f t="shared" si="62"/>
        <v>20229.880266936794</v>
      </c>
    </row>
    <row r="115" spans="1:78">
      <c r="A115">
        <v>117</v>
      </c>
      <c r="B115" t="s">
        <v>50</v>
      </c>
      <c r="C115" s="1">
        <v>70.55</v>
      </c>
      <c r="D115" s="2" t="s">
        <v>24</v>
      </c>
      <c r="E115" s="3">
        <v>970.55</v>
      </c>
      <c r="F115" s="3">
        <f t="shared" si="51"/>
        <v>930.49851001995921</v>
      </c>
      <c r="G115">
        <v>100</v>
      </c>
      <c r="H115">
        <v>115.78947368421052</v>
      </c>
      <c r="I115">
        <v>100</v>
      </c>
      <c r="J115">
        <v>100</v>
      </c>
      <c r="K115">
        <v>100.16891891891892</v>
      </c>
      <c r="L115">
        <v>100</v>
      </c>
      <c r="M115">
        <v>100</v>
      </c>
      <c r="N115">
        <v>100</v>
      </c>
      <c r="O115">
        <v>102.39726027397261</v>
      </c>
      <c r="P115">
        <v>112.14285714285714</v>
      </c>
      <c r="Q115" s="3"/>
      <c r="R115">
        <v>4884</v>
      </c>
      <c r="S115">
        <v>83</v>
      </c>
      <c r="T115">
        <v>100</v>
      </c>
      <c r="U115">
        <f t="shared" si="88"/>
        <v>0</v>
      </c>
      <c r="V115">
        <f t="shared" si="89"/>
        <v>100</v>
      </c>
      <c r="X115">
        <v>1596</v>
      </c>
      <c r="Y115">
        <v>57</v>
      </c>
      <c r="Z115">
        <v>100</v>
      </c>
      <c r="AA115">
        <f t="shared" si="76"/>
        <v>15.789473684210526</v>
      </c>
      <c r="AB115">
        <f t="shared" si="77"/>
        <v>115.78947368421052</v>
      </c>
      <c r="AD115">
        <v>8201</v>
      </c>
      <c r="AE115">
        <v>77</v>
      </c>
      <c r="AF115">
        <v>100</v>
      </c>
      <c r="AG115">
        <f t="shared" si="91"/>
        <v>0</v>
      </c>
      <c r="AH115">
        <f t="shared" si="92"/>
        <v>100</v>
      </c>
      <c r="AJ115">
        <v>4226</v>
      </c>
      <c r="AK115">
        <v>148</v>
      </c>
      <c r="AL115">
        <v>100</v>
      </c>
      <c r="AM115">
        <f>MAX((AM$1+1-AK115)/AM$1*25,0)</f>
        <v>0</v>
      </c>
      <c r="AN115">
        <f>SUM(AL115+AM115)</f>
        <v>100</v>
      </c>
      <c r="AP115">
        <v>3591</v>
      </c>
      <c r="AQ115">
        <v>148</v>
      </c>
      <c r="AR115">
        <v>100</v>
      </c>
      <c r="AS115">
        <f t="shared" ref="AS115:AS153" si="93">MAX((AS$1+1-AQ115)/AS$1*25,0)</f>
        <v>0.16891891891891891</v>
      </c>
      <c r="AT115">
        <f t="shared" si="52"/>
        <v>100.16891891891892</v>
      </c>
      <c r="AV115">
        <v>8313</v>
      </c>
      <c r="AW115">
        <v>154</v>
      </c>
      <c r="AX115">
        <v>100</v>
      </c>
      <c r="AY115">
        <f t="shared" si="72"/>
        <v>0</v>
      </c>
      <c r="AZ115">
        <f t="shared" si="73"/>
        <v>100</v>
      </c>
      <c r="BB115">
        <v>4298</v>
      </c>
      <c r="BC115">
        <v>79</v>
      </c>
      <c r="BD115">
        <v>100</v>
      </c>
      <c r="BE115">
        <f t="shared" si="86"/>
        <v>0</v>
      </c>
      <c r="BF115">
        <f t="shared" si="87"/>
        <v>100</v>
      </c>
      <c r="BH115">
        <v>34533</v>
      </c>
      <c r="BI115">
        <v>158</v>
      </c>
      <c r="BJ115">
        <v>100</v>
      </c>
      <c r="BK115">
        <f t="shared" si="80"/>
        <v>0</v>
      </c>
      <c r="BL115">
        <f t="shared" si="81"/>
        <v>100</v>
      </c>
      <c r="BN115">
        <v>3284</v>
      </c>
      <c r="BO115">
        <v>133</v>
      </c>
      <c r="BP115">
        <v>100</v>
      </c>
      <c r="BQ115">
        <f t="shared" si="82"/>
        <v>2.3972602739726026</v>
      </c>
      <c r="BR115">
        <f t="shared" si="83"/>
        <v>102.39726027397261</v>
      </c>
      <c r="BT115">
        <v>1696</v>
      </c>
      <c r="BU115">
        <v>91</v>
      </c>
      <c r="BV115">
        <v>100</v>
      </c>
      <c r="BW115">
        <f t="shared" si="84"/>
        <v>12.142857142857142</v>
      </c>
      <c r="BX115">
        <f t="shared" si="85"/>
        <v>112.14285714285714</v>
      </c>
      <c r="BZ115">
        <f t="shared" si="62"/>
        <v>77495.711305754201</v>
      </c>
    </row>
    <row r="116" spans="1:78">
      <c r="A116">
        <v>111</v>
      </c>
      <c r="B116" t="s">
        <v>251</v>
      </c>
      <c r="C116" s="1">
        <v>81.183333333333294</v>
      </c>
      <c r="D116" s="2" t="s">
        <v>24</v>
      </c>
      <c r="E116" s="3">
        <v>981.18333333333305</v>
      </c>
      <c r="F116" s="3">
        <f t="shared" si="51"/>
        <v>930.2361145653565</v>
      </c>
      <c r="G116">
        <v>100</v>
      </c>
      <c r="H116">
        <v>104.11184210526316</v>
      </c>
      <c r="I116">
        <v>100</v>
      </c>
      <c r="J116">
        <v>109.70149253731343</v>
      </c>
      <c r="K116">
        <v>113.85135135135135</v>
      </c>
      <c r="L116">
        <v>100</v>
      </c>
      <c r="M116">
        <v>100</v>
      </c>
      <c r="N116">
        <v>100</v>
      </c>
      <c r="O116">
        <v>100</v>
      </c>
      <c r="P116">
        <v>102.57142857142857</v>
      </c>
      <c r="Q116" s="3"/>
      <c r="R116">
        <v>69626</v>
      </c>
      <c r="S116">
        <v>155</v>
      </c>
      <c r="T116">
        <v>100</v>
      </c>
      <c r="U116">
        <f t="shared" si="88"/>
        <v>0</v>
      </c>
      <c r="V116">
        <f t="shared" si="89"/>
        <v>100</v>
      </c>
      <c r="X116">
        <v>2717</v>
      </c>
      <c r="Y116">
        <v>128</v>
      </c>
      <c r="Z116">
        <v>100</v>
      </c>
      <c r="AA116">
        <f t="shared" si="76"/>
        <v>4.1118421052631584</v>
      </c>
      <c r="AB116">
        <f t="shared" si="77"/>
        <v>104.11184210526316</v>
      </c>
      <c r="AD116">
        <v>98442</v>
      </c>
      <c r="AE116">
        <v>148</v>
      </c>
      <c r="AF116">
        <v>100</v>
      </c>
      <c r="AG116">
        <f t="shared" si="91"/>
        <v>0</v>
      </c>
      <c r="AH116">
        <f t="shared" si="92"/>
        <v>100</v>
      </c>
      <c r="AJ116">
        <v>2327</v>
      </c>
      <c r="AK116">
        <v>83</v>
      </c>
      <c r="AL116">
        <v>100</v>
      </c>
      <c r="AM116">
        <f>MAX((AM$1+1-AK116)/AM$1*25,0)</f>
        <v>9.7014925373134329</v>
      </c>
      <c r="AN116">
        <f>SUM(AL116+AM116)</f>
        <v>109.70149253731343</v>
      </c>
      <c r="AP116">
        <v>1707</v>
      </c>
      <c r="AQ116">
        <v>67</v>
      </c>
      <c r="AR116">
        <v>100</v>
      </c>
      <c r="AS116">
        <f t="shared" si="93"/>
        <v>13.851351351351351</v>
      </c>
      <c r="AT116">
        <f t="shared" si="52"/>
        <v>113.85135135135135</v>
      </c>
      <c r="AV116">
        <v>4403</v>
      </c>
      <c r="AW116">
        <v>121</v>
      </c>
      <c r="AX116">
        <v>100</v>
      </c>
      <c r="AY116">
        <f t="shared" si="72"/>
        <v>0</v>
      </c>
      <c r="AZ116">
        <f t="shared" si="73"/>
        <v>100</v>
      </c>
      <c r="BB116">
        <v>67140</v>
      </c>
      <c r="BC116">
        <v>156</v>
      </c>
      <c r="BD116">
        <v>100</v>
      </c>
      <c r="BE116">
        <f t="shared" si="86"/>
        <v>0</v>
      </c>
      <c r="BF116">
        <f t="shared" si="87"/>
        <v>100</v>
      </c>
      <c r="BH116">
        <v>180477</v>
      </c>
      <c r="BI116">
        <v>181</v>
      </c>
      <c r="BJ116">
        <v>100</v>
      </c>
      <c r="BK116">
        <f t="shared" si="80"/>
        <v>0</v>
      </c>
      <c r="BL116">
        <f t="shared" si="81"/>
        <v>100</v>
      </c>
      <c r="BN116">
        <v>3635</v>
      </c>
      <c r="BO116">
        <v>147</v>
      </c>
      <c r="BP116">
        <v>100</v>
      </c>
      <c r="BQ116">
        <f t="shared" si="82"/>
        <v>0</v>
      </c>
      <c r="BR116">
        <f t="shared" si="83"/>
        <v>100</v>
      </c>
      <c r="BT116">
        <v>2778</v>
      </c>
      <c r="BU116">
        <v>158</v>
      </c>
      <c r="BV116">
        <v>100</v>
      </c>
      <c r="BW116">
        <f t="shared" si="84"/>
        <v>2.5714285714285712</v>
      </c>
      <c r="BX116">
        <f t="shared" si="85"/>
        <v>102.57142857142857</v>
      </c>
      <c r="BZ116">
        <f t="shared" si="62"/>
        <v>436293.32937198784</v>
      </c>
    </row>
    <row r="117" spans="1:78">
      <c r="A117">
        <v>121</v>
      </c>
      <c r="B117" t="s">
        <v>170</v>
      </c>
      <c r="C117" s="1">
        <v>67.716666666666598</v>
      </c>
      <c r="D117" s="2" t="s">
        <v>306</v>
      </c>
      <c r="E117" s="3">
        <v>967.71666666666601</v>
      </c>
      <c r="F117" s="3">
        <f t="shared" si="51"/>
        <v>928.9318320072025</v>
      </c>
      <c r="G117">
        <v>100</v>
      </c>
      <c r="H117">
        <v>100</v>
      </c>
      <c r="I117">
        <v>100</v>
      </c>
      <c r="J117">
        <v>100</v>
      </c>
      <c r="K117">
        <v>100</v>
      </c>
      <c r="L117">
        <v>113.59223300970874</v>
      </c>
      <c r="M117">
        <v>100</v>
      </c>
      <c r="N117">
        <v>105.48245614035088</v>
      </c>
      <c r="O117">
        <v>100</v>
      </c>
      <c r="P117">
        <v>109.85714285714286</v>
      </c>
      <c r="Q117" s="3"/>
      <c r="R117">
        <v>36015</v>
      </c>
      <c r="S117">
        <v>145</v>
      </c>
      <c r="T117">
        <v>100</v>
      </c>
      <c r="U117">
        <f t="shared" si="88"/>
        <v>0</v>
      </c>
      <c r="V117">
        <f t="shared" si="89"/>
        <v>100</v>
      </c>
      <c r="X117">
        <v>4897</v>
      </c>
      <c r="Y117">
        <v>169</v>
      </c>
      <c r="Z117">
        <v>100</v>
      </c>
      <c r="AA117">
        <f t="shared" si="76"/>
        <v>0</v>
      </c>
      <c r="AB117">
        <f t="shared" si="77"/>
        <v>100</v>
      </c>
      <c r="AD117">
        <v>69224</v>
      </c>
      <c r="AE117">
        <v>129</v>
      </c>
      <c r="AF117">
        <v>100</v>
      </c>
      <c r="AG117">
        <f t="shared" si="91"/>
        <v>0</v>
      </c>
      <c r="AH117">
        <f t="shared" si="92"/>
        <v>100</v>
      </c>
      <c r="AJ117">
        <v>3611</v>
      </c>
      <c r="AK117">
        <v>135</v>
      </c>
      <c r="AL117">
        <v>100</v>
      </c>
      <c r="AM117">
        <f>MAX((AM$1+1-AK117)/AM$1*25,0)</f>
        <v>0</v>
      </c>
      <c r="AN117">
        <f>SUM(AL117+AM117)</f>
        <v>100</v>
      </c>
      <c r="AP117">
        <v>29399</v>
      </c>
      <c r="AQ117">
        <v>169</v>
      </c>
      <c r="AR117">
        <v>100</v>
      </c>
      <c r="AS117">
        <f t="shared" si="93"/>
        <v>0</v>
      </c>
      <c r="AT117">
        <f t="shared" si="52"/>
        <v>100</v>
      </c>
      <c r="AV117">
        <v>2284</v>
      </c>
      <c r="AW117">
        <v>48</v>
      </c>
      <c r="AX117">
        <v>100</v>
      </c>
      <c r="AY117">
        <f t="shared" si="72"/>
        <v>13.592233009708737</v>
      </c>
      <c r="AZ117">
        <f t="shared" si="73"/>
        <v>113.59223300970874</v>
      </c>
      <c r="BB117">
        <v>146008</v>
      </c>
      <c r="BC117">
        <v>168</v>
      </c>
      <c r="BD117">
        <v>100</v>
      </c>
      <c r="BE117">
        <f t="shared" si="86"/>
        <v>0</v>
      </c>
      <c r="BF117">
        <f t="shared" si="87"/>
        <v>100</v>
      </c>
      <c r="BH117">
        <v>2616</v>
      </c>
      <c r="BI117">
        <v>90</v>
      </c>
      <c r="BJ117">
        <v>100</v>
      </c>
      <c r="BK117">
        <f t="shared" si="80"/>
        <v>5.4824561403508767</v>
      </c>
      <c r="BL117">
        <f t="shared" si="81"/>
        <v>105.48245614035088</v>
      </c>
      <c r="BN117">
        <v>9000</v>
      </c>
      <c r="BO117">
        <v>183</v>
      </c>
      <c r="BP117">
        <v>100</v>
      </c>
      <c r="BQ117">
        <f t="shared" si="82"/>
        <v>0</v>
      </c>
      <c r="BR117">
        <f t="shared" si="83"/>
        <v>100</v>
      </c>
      <c r="BT117">
        <v>1837</v>
      </c>
      <c r="BU117">
        <v>107</v>
      </c>
      <c r="BV117">
        <v>100</v>
      </c>
      <c r="BW117">
        <f t="shared" si="84"/>
        <v>9.8571428571428577</v>
      </c>
      <c r="BX117">
        <f t="shared" si="85"/>
        <v>109.85714285714286</v>
      </c>
      <c r="BZ117">
        <f t="shared" si="62"/>
        <v>307965.14937830006</v>
      </c>
    </row>
    <row r="118" spans="1:78">
      <c r="A118">
        <v>119</v>
      </c>
      <c r="B118" t="s">
        <v>61</v>
      </c>
      <c r="C118" s="1">
        <v>69.1666666666666</v>
      </c>
      <c r="D118" s="2" t="s">
        <v>306</v>
      </c>
      <c r="E118" s="3">
        <v>969.16666666666595</v>
      </c>
      <c r="F118" s="3">
        <f t="shared" si="51"/>
        <v>927.16927453769563</v>
      </c>
      <c r="G118">
        <v>100</v>
      </c>
      <c r="H118">
        <v>100</v>
      </c>
      <c r="I118">
        <v>100</v>
      </c>
      <c r="J118">
        <v>100</v>
      </c>
      <c r="K118">
        <v>107.43243243243244</v>
      </c>
      <c r="L118">
        <v>100</v>
      </c>
      <c r="M118">
        <v>100</v>
      </c>
      <c r="N118">
        <v>107.23684210526316</v>
      </c>
      <c r="O118">
        <v>112.5</v>
      </c>
      <c r="P118">
        <v>100</v>
      </c>
      <c r="Q118" s="3"/>
      <c r="R118">
        <v>4624</v>
      </c>
      <c r="S118">
        <v>79</v>
      </c>
      <c r="T118">
        <v>100</v>
      </c>
      <c r="U118">
        <f t="shared" si="88"/>
        <v>0</v>
      </c>
      <c r="V118">
        <f t="shared" si="89"/>
        <v>100</v>
      </c>
      <c r="X118">
        <v>11420</v>
      </c>
      <c r="Y118">
        <v>195</v>
      </c>
      <c r="Z118">
        <v>100</v>
      </c>
      <c r="AA118">
        <f t="shared" si="76"/>
        <v>0</v>
      </c>
      <c r="AB118">
        <f t="shared" si="77"/>
        <v>100</v>
      </c>
      <c r="AD118">
        <v>7234</v>
      </c>
      <c r="AE118">
        <v>69</v>
      </c>
      <c r="AF118">
        <v>100</v>
      </c>
      <c r="AG118">
        <f t="shared" si="91"/>
        <v>0</v>
      </c>
      <c r="AH118">
        <f t="shared" si="92"/>
        <v>100</v>
      </c>
      <c r="AJ118">
        <v>4110</v>
      </c>
      <c r="AK118">
        <v>143</v>
      </c>
      <c r="AL118">
        <v>100</v>
      </c>
      <c r="AM118">
        <f>MAX((AM$1+1-AK118)/AM$1*25,0)</f>
        <v>0</v>
      </c>
      <c r="AN118">
        <f>SUM(AL118+AM118)</f>
        <v>100</v>
      </c>
      <c r="AP118">
        <v>2281</v>
      </c>
      <c r="AQ118">
        <v>105</v>
      </c>
      <c r="AR118">
        <v>100</v>
      </c>
      <c r="AS118">
        <f t="shared" si="93"/>
        <v>7.4324324324324325</v>
      </c>
      <c r="AT118">
        <f t="shared" si="52"/>
        <v>107.43243243243244</v>
      </c>
      <c r="AV118">
        <v>4567</v>
      </c>
      <c r="AW118">
        <v>126</v>
      </c>
      <c r="AX118">
        <v>100</v>
      </c>
      <c r="AY118">
        <f t="shared" si="72"/>
        <v>0</v>
      </c>
      <c r="AZ118">
        <f t="shared" si="73"/>
        <v>100</v>
      </c>
      <c r="BB118">
        <v>5858</v>
      </c>
      <c r="BC118">
        <v>106</v>
      </c>
      <c r="BD118">
        <v>100</v>
      </c>
      <c r="BE118">
        <f t="shared" si="86"/>
        <v>0</v>
      </c>
      <c r="BF118">
        <f t="shared" si="87"/>
        <v>100</v>
      </c>
      <c r="BH118">
        <v>2427</v>
      </c>
      <c r="BI118">
        <v>82</v>
      </c>
      <c r="BJ118">
        <v>100</v>
      </c>
      <c r="BK118">
        <f t="shared" si="80"/>
        <v>7.2368421052631584</v>
      </c>
      <c r="BL118">
        <f t="shared" si="81"/>
        <v>107.23684210526316</v>
      </c>
      <c r="BN118">
        <v>1942</v>
      </c>
      <c r="BO118">
        <v>74</v>
      </c>
      <c r="BP118">
        <v>100</v>
      </c>
      <c r="BQ118">
        <f t="shared" si="82"/>
        <v>12.5</v>
      </c>
      <c r="BR118">
        <f t="shared" si="83"/>
        <v>112.5</v>
      </c>
      <c r="BT118">
        <v>8089</v>
      </c>
      <c r="BU118">
        <v>209</v>
      </c>
      <c r="BV118">
        <v>100</v>
      </c>
      <c r="BW118">
        <f t="shared" si="84"/>
        <v>0</v>
      </c>
      <c r="BX118">
        <f t="shared" si="85"/>
        <v>100</v>
      </c>
      <c r="BZ118">
        <f t="shared" si="62"/>
        <v>55385.338549075386</v>
      </c>
    </row>
    <row r="119" spans="1:78">
      <c r="A119">
        <v>114</v>
      </c>
      <c r="B119" t="s">
        <v>338</v>
      </c>
      <c r="C119" s="1">
        <v>180.75</v>
      </c>
      <c r="D119" s="2" t="s">
        <v>26</v>
      </c>
      <c r="E119" s="3">
        <v>979.75</v>
      </c>
      <c r="F119" s="3">
        <f t="shared" si="51"/>
        <v>926.55230326918422</v>
      </c>
      <c r="G119">
        <v>117.21568627450981</v>
      </c>
      <c r="H119">
        <v>143.01315789473685</v>
      </c>
      <c r="I119">
        <v>0</v>
      </c>
      <c r="J119">
        <v>0</v>
      </c>
      <c r="K119">
        <v>100</v>
      </c>
      <c r="L119">
        <v>116.50485436893204</v>
      </c>
      <c r="M119">
        <v>100</v>
      </c>
      <c r="N119">
        <v>101.09649122807018</v>
      </c>
      <c r="O119">
        <v>118.15068493150685</v>
      </c>
      <c r="P119">
        <v>130.57142857142856</v>
      </c>
      <c r="Q119" s="3"/>
      <c r="R119">
        <v>2343</v>
      </c>
      <c r="S119">
        <v>23</v>
      </c>
      <c r="T119">
        <f>MAX(100, 126-S119)</f>
        <v>103</v>
      </c>
      <c r="U119">
        <f t="shared" si="88"/>
        <v>14.215686274509803</v>
      </c>
      <c r="V119">
        <f t="shared" si="89"/>
        <v>117.21568627450981</v>
      </c>
      <c r="X119">
        <v>778</v>
      </c>
      <c r="Y119">
        <v>7</v>
      </c>
      <c r="Z119">
        <v>119</v>
      </c>
      <c r="AA119">
        <f t="shared" si="76"/>
        <v>24.013157894736842</v>
      </c>
      <c r="AB119">
        <f t="shared" si="77"/>
        <v>143.01315789473685</v>
      </c>
      <c r="AF119">
        <v>0</v>
      </c>
      <c r="AG119">
        <v>0</v>
      </c>
      <c r="AH119">
        <v>0</v>
      </c>
      <c r="AL119">
        <v>0</v>
      </c>
      <c r="AM119">
        <v>0</v>
      </c>
      <c r="AN119">
        <v>0</v>
      </c>
      <c r="AP119">
        <v>3640</v>
      </c>
      <c r="AQ119">
        <v>150</v>
      </c>
      <c r="AR119">
        <v>100</v>
      </c>
      <c r="AS119">
        <f t="shared" si="93"/>
        <v>0</v>
      </c>
      <c r="AT119">
        <f t="shared" si="52"/>
        <v>100</v>
      </c>
      <c r="AV119">
        <v>2040</v>
      </c>
      <c r="AW119">
        <v>36</v>
      </c>
      <c r="AX119">
        <v>100</v>
      </c>
      <c r="AY119">
        <f t="shared" si="72"/>
        <v>16.50485436893204</v>
      </c>
      <c r="AZ119">
        <f t="shared" si="73"/>
        <v>116.50485436893204</v>
      </c>
      <c r="BB119">
        <v>10594</v>
      </c>
      <c r="BC119">
        <v>131</v>
      </c>
      <c r="BD119">
        <v>100</v>
      </c>
      <c r="BE119">
        <f t="shared" si="86"/>
        <v>0</v>
      </c>
      <c r="BF119">
        <f t="shared" si="87"/>
        <v>100</v>
      </c>
      <c r="BH119">
        <v>3323</v>
      </c>
      <c r="BI119">
        <v>110</v>
      </c>
      <c r="BJ119">
        <v>100</v>
      </c>
      <c r="BK119">
        <f t="shared" si="80"/>
        <v>1.0964912280701753</v>
      </c>
      <c r="BL119">
        <f t="shared" si="81"/>
        <v>101.09649122807018</v>
      </c>
      <c r="BN119">
        <v>1427</v>
      </c>
      <c r="BO119">
        <v>41</v>
      </c>
      <c r="BP119">
        <v>100</v>
      </c>
      <c r="BQ119">
        <f t="shared" si="82"/>
        <v>18.150684931506849</v>
      </c>
      <c r="BR119">
        <f t="shared" si="83"/>
        <v>118.15068493150685</v>
      </c>
      <c r="BT119">
        <v>844</v>
      </c>
      <c r="BU119">
        <v>18</v>
      </c>
      <c r="BV119">
        <v>108</v>
      </c>
      <c r="BW119">
        <f t="shared" si="84"/>
        <v>22.571428571428569</v>
      </c>
      <c r="BX119">
        <f t="shared" si="85"/>
        <v>130.57142857142856</v>
      </c>
      <c r="BZ119">
        <f t="shared" si="62"/>
        <v>27078.961749395508</v>
      </c>
    </row>
    <row r="120" spans="1:78">
      <c r="A120">
        <v>118</v>
      </c>
      <c r="B120" t="s">
        <v>225</v>
      </c>
      <c r="C120" s="1">
        <v>69.949999999999903</v>
      </c>
      <c r="D120" s="2" t="s">
        <v>22</v>
      </c>
      <c r="E120" s="3">
        <v>969.95</v>
      </c>
      <c r="F120" s="3">
        <f t="shared" si="51"/>
        <v>924.75940776834477</v>
      </c>
      <c r="G120">
        <v>100</v>
      </c>
      <c r="H120">
        <v>104.27631578947368</v>
      </c>
      <c r="I120">
        <v>100</v>
      </c>
      <c r="J120">
        <v>112.8731343283582</v>
      </c>
      <c r="K120">
        <v>104.56081081081081</v>
      </c>
      <c r="L120">
        <v>100</v>
      </c>
      <c r="M120">
        <v>100</v>
      </c>
      <c r="N120">
        <v>102.19298245614036</v>
      </c>
      <c r="O120">
        <v>100.85616438356165</v>
      </c>
      <c r="P120">
        <v>100</v>
      </c>
      <c r="Q120" s="3"/>
      <c r="R120">
        <v>40911</v>
      </c>
      <c r="S120">
        <v>148</v>
      </c>
      <c r="T120">
        <v>100</v>
      </c>
      <c r="U120">
        <f t="shared" si="88"/>
        <v>0</v>
      </c>
      <c r="V120">
        <f t="shared" si="89"/>
        <v>100</v>
      </c>
      <c r="X120">
        <v>2701</v>
      </c>
      <c r="Y120">
        <v>127</v>
      </c>
      <c r="Z120">
        <v>100</v>
      </c>
      <c r="AA120">
        <f t="shared" si="76"/>
        <v>4.2763157894736841</v>
      </c>
      <c r="AB120">
        <f t="shared" si="77"/>
        <v>104.27631578947368</v>
      </c>
      <c r="AD120">
        <v>91068</v>
      </c>
      <c r="AE120">
        <v>143</v>
      </c>
      <c r="AF120">
        <v>100</v>
      </c>
      <c r="AG120">
        <f t="shared" ref="AG120:AG128" si="94">MAX((AG$1+1-AE120)/AG$1*25,0)</f>
        <v>0</v>
      </c>
      <c r="AH120">
        <f t="shared" ref="AH120:AH128" si="95">SUM(AF120+AG120)</f>
        <v>100</v>
      </c>
      <c r="AJ120">
        <v>2002</v>
      </c>
      <c r="AK120">
        <v>66</v>
      </c>
      <c r="AL120">
        <v>100</v>
      </c>
      <c r="AM120">
        <f t="shared" ref="AM120:AM139" si="96">MAX((AM$1+1-AK120)/AM$1*25,0)</f>
        <v>12.87313432835821</v>
      </c>
      <c r="AN120">
        <f t="shared" ref="AN120:AN139" si="97">SUM(AL120+AM120)</f>
        <v>112.8731343283582</v>
      </c>
      <c r="AP120">
        <v>2498</v>
      </c>
      <c r="AQ120">
        <v>122</v>
      </c>
      <c r="AR120">
        <v>100</v>
      </c>
      <c r="AS120">
        <f t="shared" si="93"/>
        <v>4.5608108108108105</v>
      </c>
      <c r="AT120">
        <f t="shared" si="52"/>
        <v>104.56081081081081</v>
      </c>
      <c r="AV120">
        <v>5750</v>
      </c>
      <c r="AW120">
        <v>137</v>
      </c>
      <c r="AX120">
        <v>100</v>
      </c>
      <c r="AY120">
        <f t="shared" si="72"/>
        <v>0</v>
      </c>
      <c r="AZ120">
        <f t="shared" si="73"/>
        <v>100</v>
      </c>
      <c r="BB120">
        <v>59978</v>
      </c>
      <c r="BC120">
        <v>155</v>
      </c>
      <c r="BD120">
        <v>100</v>
      </c>
      <c r="BE120">
        <f t="shared" si="86"/>
        <v>0</v>
      </c>
      <c r="BF120">
        <f t="shared" si="87"/>
        <v>100</v>
      </c>
      <c r="BH120">
        <v>3093</v>
      </c>
      <c r="BI120">
        <v>105</v>
      </c>
      <c r="BJ120">
        <v>100</v>
      </c>
      <c r="BK120">
        <f t="shared" si="80"/>
        <v>2.1929824561403506</v>
      </c>
      <c r="BL120">
        <f t="shared" si="81"/>
        <v>102.19298245614036</v>
      </c>
      <c r="BN120">
        <v>3509</v>
      </c>
      <c r="BO120">
        <v>142</v>
      </c>
      <c r="BP120">
        <v>100</v>
      </c>
      <c r="BQ120">
        <f t="shared" si="82"/>
        <v>0.85616438356164382</v>
      </c>
      <c r="BR120">
        <f t="shared" si="83"/>
        <v>100.85616438356165</v>
      </c>
      <c r="BT120">
        <v>4626</v>
      </c>
      <c r="BU120">
        <v>189</v>
      </c>
      <c r="BV120">
        <v>100</v>
      </c>
      <c r="BW120">
        <f t="shared" si="84"/>
        <v>0</v>
      </c>
      <c r="BX120">
        <f t="shared" si="85"/>
        <v>100</v>
      </c>
      <c r="BZ120">
        <f t="shared" si="62"/>
        <v>219130.51881553669</v>
      </c>
    </row>
    <row r="121" spans="1:78">
      <c r="A121">
        <v>66</v>
      </c>
      <c r="B121" t="s">
        <v>59</v>
      </c>
      <c r="C121" s="1">
        <v>167.016666666666</v>
      </c>
      <c r="D121" s="2" t="s">
        <v>1</v>
      </c>
      <c r="E121" s="3">
        <v>1065.5166666666601</v>
      </c>
      <c r="F121" s="3">
        <f t="shared" si="51"/>
        <v>924.60994330054211</v>
      </c>
      <c r="G121">
        <v>105.88235294117646</v>
      </c>
      <c r="H121">
        <v>120.06578947368422</v>
      </c>
      <c r="I121">
        <v>100</v>
      </c>
      <c r="J121">
        <v>138.13432835820896</v>
      </c>
      <c r="K121">
        <v>100</v>
      </c>
      <c r="L121">
        <v>0</v>
      </c>
      <c r="M121">
        <v>133.38461538461539</v>
      </c>
      <c r="N121">
        <v>100</v>
      </c>
      <c r="O121">
        <v>0</v>
      </c>
      <c r="P121">
        <v>127.14285714285714</v>
      </c>
      <c r="Q121" s="3"/>
      <c r="R121">
        <v>2855</v>
      </c>
      <c r="S121">
        <v>40</v>
      </c>
      <c r="T121">
        <f>MAX(100, 126-S121)</f>
        <v>100</v>
      </c>
      <c r="U121">
        <f t="shared" si="88"/>
        <v>5.8823529411764701</v>
      </c>
      <c r="V121">
        <f t="shared" si="89"/>
        <v>105.88235294117646</v>
      </c>
      <c r="X121">
        <v>1186</v>
      </c>
      <c r="Y121">
        <v>31</v>
      </c>
      <c r="Z121">
        <v>100</v>
      </c>
      <c r="AA121">
        <f t="shared" si="76"/>
        <v>20.065789473684212</v>
      </c>
      <c r="AB121">
        <f t="shared" si="77"/>
        <v>120.06578947368422</v>
      </c>
      <c r="AD121">
        <v>109575</v>
      </c>
      <c r="AE121">
        <v>151</v>
      </c>
      <c r="AF121">
        <v>100</v>
      </c>
      <c r="AG121">
        <f t="shared" si="94"/>
        <v>0</v>
      </c>
      <c r="AH121">
        <f t="shared" si="95"/>
        <v>100</v>
      </c>
      <c r="AJ121">
        <v>1103</v>
      </c>
      <c r="AK121">
        <v>11</v>
      </c>
      <c r="AL121">
        <v>115</v>
      </c>
      <c r="AM121">
        <f t="shared" si="96"/>
        <v>23.134328358208954</v>
      </c>
      <c r="AN121">
        <f t="shared" si="97"/>
        <v>138.13432835820896</v>
      </c>
      <c r="AP121">
        <v>19619</v>
      </c>
      <c r="AQ121">
        <v>166</v>
      </c>
      <c r="AR121">
        <v>100</v>
      </c>
      <c r="AS121">
        <f t="shared" si="93"/>
        <v>0</v>
      </c>
      <c r="AT121">
        <f t="shared" si="52"/>
        <v>100</v>
      </c>
      <c r="AX121">
        <v>0</v>
      </c>
      <c r="AY121">
        <v>0</v>
      </c>
      <c r="AZ121">
        <v>0</v>
      </c>
      <c r="BB121">
        <v>1927</v>
      </c>
      <c r="BC121">
        <v>13</v>
      </c>
      <c r="BD121">
        <v>113</v>
      </c>
      <c r="BE121">
        <f t="shared" si="86"/>
        <v>20.384615384615383</v>
      </c>
      <c r="BF121">
        <f t="shared" si="87"/>
        <v>133.38461538461539</v>
      </c>
      <c r="BH121">
        <v>250193</v>
      </c>
      <c r="BI121">
        <v>185</v>
      </c>
      <c r="BJ121">
        <v>100</v>
      </c>
      <c r="BK121">
        <f t="shared" si="80"/>
        <v>0</v>
      </c>
      <c r="BL121">
        <f t="shared" si="81"/>
        <v>100</v>
      </c>
      <c r="BP121">
        <v>0</v>
      </c>
      <c r="BQ121">
        <v>0</v>
      </c>
      <c r="BR121">
        <v>0</v>
      </c>
      <c r="BT121">
        <v>908</v>
      </c>
      <c r="BU121">
        <v>21</v>
      </c>
      <c r="BV121">
        <v>105</v>
      </c>
      <c r="BW121">
        <f t="shared" si="84"/>
        <v>22.142857142857142</v>
      </c>
      <c r="BX121">
        <f t="shared" si="85"/>
        <v>127.14285714285714</v>
      </c>
      <c r="BZ121">
        <f t="shared" si="62"/>
        <v>389557.93417231541</v>
      </c>
    </row>
    <row r="122" spans="1:78">
      <c r="A122">
        <v>120</v>
      </c>
      <c r="B122" t="s">
        <v>169</v>
      </c>
      <c r="C122" s="1">
        <v>68.883333333333297</v>
      </c>
      <c r="D122" s="2" t="s">
        <v>24</v>
      </c>
      <c r="E122" s="3">
        <v>968.88333333333298</v>
      </c>
      <c r="F122" s="3">
        <f t="shared" si="51"/>
        <v>922.93649235027863</v>
      </c>
      <c r="G122">
        <v>100</v>
      </c>
      <c r="H122">
        <v>108.22368421052632</v>
      </c>
      <c r="I122">
        <v>100</v>
      </c>
      <c r="J122">
        <v>106.52985074626865</v>
      </c>
      <c r="K122">
        <v>100</v>
      </c>
      <c r="L122">
        <v>100</v>
      </c>
      <c r="M122">
        <v>100</v>
      </c>
      <c r="N122">
        <v>101.75438596491227</v>
      </c>
      <c r="O122">
        <v>100</v>
      </c>
      <c r="P122">
        <v>106.42857142857143</v>
      </c>
      <c r="Q122" s="3"/>
      <c r="R122">
        <v>113291</v>
      </c>
      <c r="S122">
        <v>172</v>
      </c>
      <c r="T122">
        <v>100</v>
      </c>
      <c r="U122">
        <f t="shared" si="88"/>
        <v>0</v>
      </c>
      <c r="V122">
        <f t="shared" si="89"/>
        <v>100</v>
      </c>
      <c r="X122">
        <v>2236</v>
      </c>
      <c r="Y122">
        <v>103</v>
      </c>
      <c r="Z122">
        <v>100</v>
      </c>
      <c r="AA122">
        <f t="shared" si="76"/>
        <v>8.2236842105263168</v>
      </c>
      <c r="AB122">
        <f t="shared" si="77"/>
        <v>108.22368421052632</v>
      </c>
      <c r="AD122">
        <v>98969</v>
      </c>
      <c r="AE122">
        <v>149</v>
      </c>
      <c r="AF122">
        <v>100</v>
      </c>
      <c r="AG122">
        <f t="shared" si="94"/>
        <v>0</v>
      </c>
      <c r="AH122">
        <f t="shared" si="95"/>
        <v>100</v>
      </c>
      <c r="AJ122">
        <v>2678</v>
      </c>
      <c r="AK122">
        <v>100</v>
      </c>
      <c r="AL122">
        <v>100</v>
      </c>
      <c r="AM122">
        <f t="shared" si="96"/>
        <v>6.5298507462686564</v>
      </c>
      <c r="AN122">
        <f t="shared" si="97"/>
        <v>106.52985074626865</v>
      </c>
      <c r="AP122">
        <v>95170</v>
      </c>
      <c r="AQ122">
        <v>174</v>
      </c>
      <c r="AR122">
        <v>100</v>
      </c>
      <c r="AS122">
        <f t="shared" si="93"/>
        <v>0</v>
      </c>
      <c r="AT122">
        <f t="shared" si="52"/>
        <v>100</v>
      </c>
      <c r="AV122">
        <v>4315</v>
      </c>
      <c r="AW122">
        <v>119</v>
      </c>
      <c r="AX122">
        <v>100</v>
      </c>
      <c r="AY122">
        <f t="shared" ref="AY122:AY155" si="98">MAX((AY$1+1-AW122)/AY$1*25,0)</f>
        <v>0</v>
      </c>
      <c r="AZ122">
        <f t="shared" ref="AZ122:AZ155" si="99">SUM(AX122+AY122)</f>
        <v>100</v>
      </c>
      <c r="BB122">
        <v>25081</v>
      </c>
      <c r="BC122">
        <v>144</v>
      </c>
      <c r="BD122">
        <v>100</v>
      </c>
      <c r="BE122">
        <f t="shared" si="86"/>
        <v>0</v>
      </c>
      <c r="BF122">
        <f t="shared" si="87"/>
        <v>100</v>
      </c>
      <c r="BH122">
        <v>3188</v>
      </c>
      <c r="BI122">
        <v>107</v>
      </c>
      <c r="BJ122">
        <v>100</v>
      </c>
      <c r="BK122">
        <f t="shared" si="80"/>
        <v>1.7543859649122806</v>
      </c>
      <c r="BL122">
        <f t="shared" si="81"/>
        <v>101.75438596491227</v>
      </c>
      <c r="BN122">
        <v>4954</v>
      </c>
      <c r="BO122">
        <v>167</v>
      </c>
      <c r="BP122">
        <v>100</v>
      </c>
      <c r="BQ122">
        <f t="shared" ref="BQ122:BQ153" si="100">MAX((BQ$1+1-BO122)/BQ$1*25,0)</f>
        <v>0</v>
      </c>
      <c r="BR122">
        <f t="shared" ref="BR122:BR153" si="101">SUM(BP122+BQ122)</f>
        <v>100</v>
      </c>
      <c r="BT122">
        <v>2165</v>
      </c>
      <c r="BU122">
        <v>131</v>
      </c>
      <c r="BV122">
        <v>100</v>
      </c>
      <c r="BW122">
        <f t="shared" si="84"/>
        <v>6.4285714285714279</v>
      </c>
      <c r="BX122">
        <f t="shared" si="85"/>
        <v>106.42857142857143</v>
      </c>
      <c r="BZ122">
        <f t="shared" si="62"/>
        <v>355115.01584184333</v>
      </c>
    </row>
    <row r="123" spans="1:78">
      <c r="A123">
        <v>125</v>
      </c>
      <c r="B123" t="s">
        <v>172</v>
      </c>
      <c r="C123" s="1">
        <v>57.033333333333303</v>
      </c>
      <c r="D123" s="2" t="s">
        <v>22</v>
      </c>
      <c r="E123" s="3">
        <v>957.03333333333296</v>
      </c>
      <c r="F123" s="3">
        <f t="shared" si="51"/>
        <v>922.75875873776442</v>
      </c>
      <c r="G123">
        <v>100</v>
      </c>
      <c r="H123">
        <v>102.63157894736842</v>
      </c>
      <c r="I123">
        <v>100</v>
      </c>
      <c r="J123">
        <v>104.66417910447761</v>
      </c>
      <c r="K123">
        <v>112.33108108108108</v>
      </c>
      <c r="L123">
        <v>102.91262135922329</v>
      </c>
      <c r="M123">
        <v>100</v>
      </c>
      <c r="N123">
        <v>100.21929824561404</v>
      </c>
      <c r="O123">
        <v>100</v>
      </c>
      <c r="P123">
        <v>100</v>
      </c>
      <c r="Q123" s="3"/>
      <c r="R123">
        <v>36186</v>
      </c>
      <c r="S123">
        <v>146</v>
      </c>
      <c r="T123">
        <v>100</v>
      </c>
      <c r="U123">
        <f t="shared" si="88"/>
        <v>0</v>
      </c>
      <c r="V123">
        <f t="shared" si="89"/>
        <v>100</v>
      </c>
      <c r="X123">
        <v>2964</v>
      </c>
      <c r="Y123">
        <v>137</v>
      </c>
      <c r="Z123">
        <v>100</v>
      </c>
      <c r="AA123">
        <f t="shared" si="76"/>
        <v>2.6315789473684208</v>
      </c>
      <c r="AB123">
        <f t="shared" si="77"/>
        <v>102.63157894736842</v>
      </c>
      <c r="AD123">
        <v>7260</v>
      </c>
      <c r="AE123">
        <v>70</v>
      </c>
      <c r="AF123">
        <v>100</v>
      </c>
      <c r="AG123">
        <f t="shared" si="94"/>
        <v>0</v>
      </c>
      <c r="AH123">
        <f t="shared" si="95"/>
        <v>100</v>
      </c>
      <c r="AJ123">
        <v>2955</v>
      </c>
      <c r="AK123">
        <v>110</v>
      </c>
      <c r="AL123">
        <v>100</v>
      </c>
      <c r="AM123">
        <f t="shared" si="96"/>
        <v>4.6641791044776122</v>
      </c>
      <c r="AN123">
        <f t="shared" si="97"/>
        <v>104.66417910447761</v>
      </c>
      <c r="AP123">
        <v>1867</v>
      </c>
      <c r="AQ123">
        <v>76</v>
      </c>
      <c r="AR123">
        <v>100</v>
      </c>
      <c r="AS123">
        <f t="shared" si="93"/>
        <v>12.331081081081081</v>
      </c>
      <c r="AT123">
        <f t="shared" si="52"/>
        <v>112.33108108108108</v>
      </c>
      <c r="AV123">
        <v>3256</v>
      </c>
      <c r="AW123">
        <v>92</v>
      </c>
      <c r="AX123">
        <v>100</v>
      </c>
      <c r="AY123">
        <f t="shared" si="98"/>
        <v>2.912621359223301</v>
      </c>
      <c r="AZ123">
        <f t="shared" si="99"/>
        <v>102.91262135922329</v>
      </c>
      <c r="BB123">
        <v>29714</v>
      </c>
      <c r="BC123">
        <v>145</v>
      </c>
      <c r="BD123">
        <v>100</v>
      </c>
      <c r="BE123">
        <f t="shared" si="86"/>
        <v>0</v>
      </c>
      <c r="BF123">
        <f t="shared" si="87"/>
        <v>100</v>
      </c>
      <c r="BH123">
        <v>3536</v>
      </c>
      <c r="BI123">
        <v>114</v>
      </c>
      <c r="BJ123">
        <v>100</v>
      </c>
      <c r="BK123">
        <f t="shared" si="80"/>
        <v>0.21929824561403508</v>
      </c>
      <c r="BL123">
        <f t="shared" si="81"/>
        <v>100.21929824561404</v>
      </c>
      <c r="BN123">
        <v>125856</v>
      </c>
      <c r="BO123">
        <v>213</v>
      </c>
      <c r="BP123">
        <v>100</v>
      </c>
      <c r="BQ123">
        <f t="shared" si="100"/>
        <v>0</v>
      </c>
      <c r="BR123">
        <f t="shared" si="101"/>
        <v>100</v>
      </c>
      <c r="BT123">
        <v>13925</v>
      </c>
      <c r="BU123">
        <v>214</v>
      </c>
      <c r="BV123">
        <v>100</v>
      </c>
      <c r="BW123">
        <f t="shared" si="84"/>
        <v>0</v>
      </c>
      <c r="BX123">
        <f t="shared" si="85"/>
        <v>100</v>
      </c>
      <c r="BZ123">
        <f t="shared" si="62"/>
        <v>230467.51751747553</v>
      </c>
    </row>
    <row r="124" spans="1:78">
      <c r="A124">
        <v>116</v>
      </c>
      <c r="B124" t="s">
        <v>62</v>
      </c>
      <c r="C124" s="1">
        <v>74.5</v>
      </c>
      <c r="D124" s="2" t="s">
        <v>22</v>
      </c>
      <c r="E124" s="3">
        <v>973.5</v>
      </c>
      <c r="F124" s="3">
        <f t="shared" si="51"/>
        <v>922.67209857200874</v>
      </c>
      <c r="G124">
        <v>100</v>
      </c>
      <c r="H124">
        <v>100</v>
      </c>
      <c r="I124">
        <v>100</v>
      </c>
      <c r="J124">
        <v>102.05223880597015</v>
      </c>
      <c r="K124">
        <v>106.92567567567568</v>
      </c>
      <c r="L124">
        <v>100</v>
      </c>
      <c r="M124">
        <v>100</v>
      </c>
      <c r="N124">
        <v>104.3859649122807</v>
      </c>
      <c r="O124">
        <v>105.3082191780822</v>
      </c>
      <c r="P124">
        <v>104</v>
      </c>
      <c r="Q124" s="3"/>
      <c r="R124">
        <v>4265</v>
      </c>
      <c r="S124">
        <v>72</v>
      </c>
      <c r="T124">
        <v>100</v>
      </c>
      <c r="U124">
        <f t="shared" si="88"/>
        <v>0</v>
      </c>
      <c r="V124">
        <f t="shared" si="89"/>
        <v>100</v>
      </c>
      <c r="X124">
        <v>5703</v>
      </c>
      <c r="Y124">
        <v>176</v>
      </c>
      <c r="Z124">
        <v>100</v>
      </c>
      <c r="AA124">
        <f t="shared" si="76"/>
        <v>0</v>
      </c>
      <c r="AB124">
        <f t="shared" si="77"/>
        <v>100</v>
      </c>
      <c r="AD124">
        <v>9654</v>
      </c>
      <c r="AE124">
        <v>91</v>
      </c>
      <c r="AF124">
        <v>100</v>
      </c>
      <c r="AG124">
        <f t="shared" si="94"/>
        <v>0</v>
      </c>
      <c r="AH124">
        <f t="shared" si="95"/>
        <v>100</v>
      </c>
      <c r="AJ124">
        <v>3184</v>
      </c>
      <c r="AK124">
        <v>124</v>
      </c>
      <c r="AL124">
        <v>100</v>
      </c>
      <c r="AM124">
        <f t="shared" si="96"/>
        <v>2.0522388059701493</v>
      </c>
      <c r="AN124">
        <f t="shared" si="97"/>
        <v>102.05223880597015</v>
      </c>
      <c r="AP124">
        <v>2303</v>
      </c>
      <c r="AQ124">
        <v>108</v>
      </c>
      <c r="AR124">
        <v>100</v>
      </c>
      <c r="AS124">
        <f t="shared" si="93"/>
        <v>6.9256756756756754</v>
      </c>
      <c r="AT124">
        <f t="shared" si="52"/>
        <v>106.92567567567568</v>
      </c>
      <c r="AV124">
        <v>58190</v>
      </c>
      <c r="AW124">
        <v>174</v>
      </c>
      <c r="AX124">
        <v>100</v>
      </c>
      <c r="AY124">
        <f t="shared" si="98"/>
        <v>0</v>
      </c>
      <c r="AZ124">
        <f t="shared" si="99"/>
        <v>100</v>
      </c>
      <c r="BB124">
        <v>11561</v>
      </c>
      <c r="BC124">
        <v>135</v>
      </c>
      <c r="BD124">
        <v>100</v>
      </c>
      <c r="BE124">
        <f t="shared" si="86"/>
        <v>0</v>
      </c>
      <c r="BF124">
        <f t="shared" si="87"/>
        <v>100</v>
      </c>
      <c r="BH124">
        <v>2783</v>
      </c>
      <c r="BI124">
        <v>95</v>
      </c>
      <c r="BJ124">
        <v>100</v>
      </c>
      <c r="BK124">
        <f t="shared" si="80"/>
        <v>4.3859649122807012</v>
      </c>
      <c r="BL124">
        <f t="shared" si="81"/>
        <v>104.3859649122807</v>
      </c>
      <c r="BN124">
        <v>2698</v>
      </c>
      <c r="BO124">
        <v>116</v>
      </c>
      <c r="BP124">
        <v>100</v>
      </c>
      <c r="BQ124">
        <f t="shared" si="100"/>
        <v>5.3082191780821919</v>
      </c>
      <c r="BR124">
        <f t="shared" si="101"/>
        <v>105.3082191780822</v>
      </c>
      <c r="BT124">
        <v>2562</v>
      </c>
      <c r="BU124">
        <v>148</v>
      </c>
      <c r="BV124">
        <v>100</v>
      </c>
      <c r="BW124">
        <f t="shared" si="84"/>
        <v>4</v>
      </c>
      <c r="BX124">
        <f t="shared" si="85"/>
        <v>104</v>
      </c>
      <c r="BZ124">
        <f t="shared" si="62"/>
        <v>105831.344197144</v>
      </c>
    </row>
    <row r="125" spans="1:78">
      <c r="A125">
        <v>126</v>
      </c>
      <c r="B125" t="s">
        <v>226</v>
      </c>
      <c r="C125" s="1">
        <v>55.933333333333302</v>
      </c>
      <c r="D125" s="2" t="s">
        <v>306</v>
      </c>
      <c r="E125" s="3">
        <v>955.93333333333305</v>
      </c>
      <c r="F125" s="3">
        <f t="shared" si="51"/>
        <v>922.19845221161006</v>
      </c>
      <c r="G125">
        <v>100</v>
      </c>
      <c r="H125">
        <v>100</v>
      </c>
      <c r="I125">
        <v>100</v>
      </c>
      <c r="J125">
        <v>100</v>
      </c>
      <c r="K125">
        <v>114.69594594594595</v>
      </c>
      <c r="L125">
        <v>100</v>
      </c>
      <c r="M125">
        <v>100</v>
      </c>
      <c r="N125">
        <v>106.35964912280701</v>
      </c>
      <c r="O125">
        <v>100</v>
      </c>
      <c r="P125">
        <v>101.14285714285714</v>
      </c>
      <c r="Q125" s="3"/>
      <c r="R125">
        <v>63853</v>
      </c>
      <c r="S125">
        <v>154</v>
      </c>
      <c r="T125">
        <v>100</v>
      </c>
      <c r="U125">
        <f t="shared" si="88"/>
        <v>0</v>
      </c>
      <c r="V125">
        <f t="shared" si="89"/>
        <v>100</v>
      </c>
      <c r="X125">
        <v>14571</v>
      </c>
      <c r="Y125">
        <v>199</v>
      </c>
      <c r="Z125">
        <v>100</v>
      </c>
      <c r="AA125">
        <f t="shared" si="76"/>
        <v>0</v>
      </c>
      <c r="AB125">
        <f t="shared" si="77"/>
        <v>100</v>
      </c>
      <c r="AD125">
        <v>5313</v>
      </c>
      <c r="AE125">
        <v>40</v>
      </c>
      <c r="AF125">
        <v>100</v>
      </c>
      <c r="AG125">
        <f t="shared" si="94"/>
        <v>0</v>
      </c>
      <c r="AH125">
        <f t="shared" si="95"/>
        <v>100</v>
      </c>
      <c r="AJ125">
        <v>4948</v>
      </c>
      <c r="AK125">
        <v>151</v>
      </c>
      <c r="AL125">
        <v>100</v>
      </c>
      <c r="AM125">
        <f t="shared" si="96"/>
        <v>0</v>
      </c>
      <c r="AN125">
        <f t="shared" si="97"/>
        <v>100</v>
      </c>
      <c r="AP125">
        <v>1677</v>
      </c>
      <c r="AQ125">
        <v>62</v>
      </c>
      <c r="AR125">
        <v>100</v>
      </c>
      <c r="AS125">
        <f t="shared" si="93"/>
        <v>14.695945945945946</v>
      </c>
      <c r="AT125">
        <f t="shared" si="52"/>
        <v>114.69594594594595</v>
      </c>
      <c r="AV125">
        <v>4755</v>
      </c>
      <c r="AW125">
        <v>127</v>
      </c>
      <c r="AX125">
        <v>100</v>
      </c>
      <c r="AY125">
        <f t="shared" si="98"/>
        <v>0</v>
      </c>
      <c r="AZ125">
        <f t="shared" si="99"/>
        <v>100</v>
      </c>
      <c r="BB125">
        <v>50264</v>
      </c>
      <c r="BC125">
        <v>154</v>
      </c>
      <c r="BD125">
        <v>100</v>
      </c>
      <c r="BE125">
        <f t="shared" si="86"/>
        <v>0</v>
      </c>
      <c r="BF125">
        <f t="shared" si="87"/>
        <v>100</v>
      </c>
      <c r="BH125">
        <v>2575</v>
      </c>
      <c r="BI125">
        <v>86</v>
      </c>
      <c r="BJ125">
        <v>100</v>
      </c>
      <c r="BK125">
        <f t="shared" si="80"/>
        <v>6.359649122807018</v>
      </c>
      <c r="BL125">
        <f t="shared" si="81"/>
        <v>106.35964912280701</v>
      </c>
      <c r="BN125">
        <v>5538</v>
      </c>
      <c r="BO125">
        <v>172</v>
      </c>
      <c r="BP125">
        <v>100</v>
      </c>
      <c r="BQ125">
        <f t="shared" si="100"/>
        <v>0</v>
      </c>
      <c r="BR125">
        <f t="shared" si="101"/>
        <v>100</v>
      </c>
      <c r="BT125">
        <v>3192</v>
      </c>
      <c r="BU125">
        <v>168</v>
      </c>
      <c r="BV125">
        <v>100</v>
      </c>
      <c r="BW125">
        <f t="shared" si="84"/>
        <v>1.1428571428571428</v>
      </c>
      <c r="BX125">
        <f t="shared" si="85"/>
        <v>101.14285714285714</v>
      </c>
      <c r="BZ125">
        <f t="shared" si="62"/>
        <v>159673.11119013751</v>
      </c>
    </row>
    <row r="126" spans="1:78">
      <c r="A126">
        <v>130</v>
      </c>
      <c r="B126" t="s">
        <v>47</v>
      </c>
      <c r="C126" s="1">
        <v>47.516666666666602</v>
      </c>
      <c r="D126" s="2" t="s">
        <v>306</v>
      </c>
      <c r="E126" s="3">
        <v>947.01666666666597</v>
      </c>
      <c r="F126" s="3">
        <f t="shared" si="51"/>
        <v>921.12646919051542</v>
      </c>
      <c r="G126">
        <v>100</v>
      </c>
      <c r="H126">
        <v>100</v>
      </c>
      <c r="I126">
        <v>100</v>
      </c>
      <c r="J126">
        <v>101.49253731343283</v>
      </c>
      <c r="K126">
        <v>116.72297297297297</v>
      </c>
      <c r="L126">
        <v>100</v>
      </c>
      <c r="M126">
        <v>100</v>
      </c>
      <c r="N126">
        <v>100</v>
      </c>
      <c r="O126">
        <v>102.91095890410959</v>
      </c>
      <c r="P126">
        <v>100</v>
      </c>
      <c r="Q126" s="3"/>
      <c r="R126">
        <v>23051</v>
      </c>
      <c r="S126">
        <v>141</v>
      </c>
      <c r="T126">
        <v>100</v>
      </c>
      <c r="U126">
        <f t="shared" si="88"/>
        <v>0</v>
      </c>
      <c r="V126">
        <f t="shared" si="89"/>
        <v>100</v>
      </c>
      <c r="X126">
        <v>7851</v>
      </c>
      <c r="Y126">
        <v>185</v>
      </c>
      <c r="Z126">
        <v>100</v>
      </c>
      <c r="AA126">
        <f t="shared" si="76"/>
        <v>0</v>
      </c>
      <c r="AB126">
        <f t="shared" si="77"/>
        <v>100</v>
      </c>
      <c r="AD126">
        <v>72879</v>
      </c>
      <c r="AE126">
        <v>131</v>
      </c>
      <c r="AF126">
        <v>100</v>
      </c>
      <c r="AG126">
        <f t="shared" si="94"/>
        <v>0</v>
      </c>
      <c r="AH126">
        <f t="shared" si="95"/>
        <v>100</v>
      </c>
      <c r="AJ126">
        <v>3320</v>
      </c>
      <c r="AK126">
        <v>127</v>
      </c>
      <c r="AL126">
        <v>100</v>
      </c>
      <c r="AM126">
        <f t="shared" si="96"/>
        <v>1.4925373134328357</v>
      </c>
      <c r="AN126">
        <f t="shared" si="97"/>
        <v>101.49253731343283</v>
      </c>
      <c r="AP126">
        <v>1526</v>
      </c>
      <c r="AQ126">
        <v>50</v>
      </c>
      <c r="AR126">
        <v>100</v>
      </c>
      <c r="AS126">
        <f t="shared" si="93"/>
        <v>16.722972972972975</v>
      </c>
      <c r="AT126">
        <f t="shared" si="52"/>
        <v>116.72297297297297</v>
      </c>
      <c r="AV126">
        <v>16059</v>
      </c>
      <c r="AW126">
        <v>163</v>
      </c>
      <c r="AX126">
        <v>100</v>
      </c>
      <c r="AY126">
        <f t="shared" si="98"/>
        <v>0</v>
      </c>
      <c r="AZ126">
        <f t="shared" si="99"/>
        <v>100</v>
      </c>
      <c r="BB126">
        <v>22895</v>
      </c>
      <c r="BC126">
        <v>143</v>
      </c>
      <c r="BD126">
        <v>100</v>
      </c>
      <c r="BE126">
        <f t="shared" si="86"/>
        <v>0</v>
      </c>
      <c r="BF126">
        <f t="shared" si="87"/>
        <v>100</v>
      </c>
      <c r="BH126">
        <v>8604</v>
      </c>
      <c r="BI126">
        <v>147</v>
      </c>
      <c r="BJ126">
        <v>100</v>
      </c>
      <c r="BK126">
        <f t="shared" si="80"/>
        <v>0</v>
      </c>
      <c r="BL126">
        <f t="shared" si="81"/>
        <v>100</v>
      </c>
      <c r="BN126">
        <v>3103</v>
      </c>
      <c r="BO126">
        <v>130</v>
      </c>
      <c r="BP126">
        <v>100</v>
      </c>
      <c r="BQ126">
        <f t="shared" si="100"/>
        <v>2.9109589041095889</v>
      </c>
      <c r="BR126">
        <f t="shared" si="101"/>
        <v>102.91095890410959</v>
      </c>
      <c r="BT126">
        <v>3922</v>
      </c>
      <c r="BU126">
        <v>183</v>
      </c>
      <c r="BV126">
        <v>100</v>
      </c>
      <c r="BW126">
        <f t="shared" si="84"/>
        <v>0</v>
      </c>
      <c r="BX126">
        <f t="shared" si="85"/>
        <v>100</v>
      </c>
      <c r="BZ126">
        <f t="shared" si="62"/>
        <v>166269.25293838102</v>
      </c>
    </row>
    <row r="127" spans="1:78">
      <c r="A127">
        <v>123</v>
      </c>
      <c r="B127" t="s">
        <v>103</v>
      </c>
      <c r="C127" s="1">
        <v>63.983333333333299</v>
      </c>
      <c r="D127" s="2" t="s">
        <v>24</v>
      </c>
      <c r="E127" s="3">
        <v>963.98333333333301</v>
      </c>
      <c r="F127" s="3">
        <f t="shared" si="51"/>
        <v>921.01442034814556</v>
      </c>
      <c r="G127">
        <v>100</v>
      </c>
      <c r="H127">
        <v>100</v>
      </c>
      <c r="I127">
        <v>100</v>
      </c>
      <c r="J127">
        <v>110.26119402985074</v>
      </c>
      <c r="K127">
        <v>102.87162162162163</v>
      </c>
      <c r="L127">
        <v>100</v>
      </c>
      <c r="M127">
        <v>100</v>
      </c>
      <c r="N127">
        <v>100</v>
      </c>
      <c r="O127">
        <v>103.5958904109589</v>
      </c>
      <c r="P127">
        <v>104.28571428571429</v>
      </c>
      <c r="Q127" s="3"/>
      <c r="R127">
        <v>22377</v>
      </c>
      <c r="S127">
        <v>140</v>
      </c>
      <c r="T127">
        <v>100</v>
      </c>
      <c r="U127">
        <f t="shared" si="88"/>
        <v>0</v>
      </c>
      <c r="V127">
        <f t="shared" si="89"/>
        <v>100</v>
      </c>
      <c r="X127">
        <v>14520</v>
      </c>
      <c r="Y127">
        <v>198</v>
      </c>
      <c r="Z127">
        <v>100</v>
      </c>
      <c r="AA127">
        <f t="shared" ref="AA127:AA158" si="102">MAX((AA$1+1-Y127)/AA$1*25,0)</f>
        <v>0</v>
      </c>
      <c r="AB127">
        <f t="shared" ref="AB127:AB158" si="103">SUM(Z127+AA127)</f>
        <v>100</v>
      </c>
      <c r="AD127">
        <v>90024</v>
      </c>
      <c r="AE127">
        <v>142</v>
      </c>
      <c r="AF127">
        <v>100</v>
      </c>
      <c r="AG127">
        <f t="shared" si="94"/>
        <v>0</v>
      </c>
      <c r="AH127">
        <f t="shared" si="95"/>
        <v>100</v>
      </c>
      <c r="AJ127">
        <v>2272</v>
      </c>
      <c r="AK127">
        <v>80</v>
      </c>
      <c r="AL127">
        <v>100</v>
      </c>
      <c r="AM127">
        <f t="shared" si="96"/>
        <v>10.261194029850747</v>
      </c>
      <c r="AN127">
        <f t="shared" si="97"/>
        <v>110.26119402985074</v>
      </c>
      <c r="AP127">
        <v>2764</v>
      </c>
      <c r="AQ127">
        <v>132</v>
      </c>
      <c r="AR127">
        <v>100</v>
      </c>
      <c r="AS127">
        <f t="shared" si="93"/>
        <v>2.8716216216216219</v>
      </c>
      <c r="AT127">
        <f t="shared" si="52"/>
        <v>102.87162162162163</v>
      </c>
      <c r="AV127">
        <v>20150</v>
      </c>
      <c r="AW127">
        <v>166</v>
      </c>
      <c r="AX127">
        <v>100</v>
      </c>
      <c r="AY127">
        <f t="shared" si="98"/>
        <v>0</v>
      </c>
      <c r="AZ127">
        <f t="shared" si="99"/>
        <v>100</v>
      </c>
      <c r="BB127">
        <v>4517</v>
      </c>
      <c r="BC127">
        <v>81</v>
      </c>
      <c r="BD127">
        <v>100</v>
      </c>
      <c r="BE127">
        <f t="shared" si="86"/>
        <v>0</v>
      </c>
      <c r="BF127">
        <f t="shared" si="87"/>
        <v>100</v>
      </c>
      <c r="BH127">
        <v>82926</v>
      </c>
      <c r="BI127">
        <v>173</v>
      </c>
      <c r="BJ127">
        <v>100</v>
      </c>
      <c r="BK127">
        <f t="shared" si="80"/>
        <v>0</v>
      </c>
      <c r="BL127">
        <f t="shared" si="81"/>
        <v>100</v>
      </c>
      <c r="BN127">
        <v>3004</v>
      </c>
      <c r="BO127">
        <v>126</v>
      </c>
      <c r="BP127">
        <v>100</v>
      </c>
      <c r="BQ127">
        <f t="shared" si="100"/>
        <v>3.595890410958904</v>
      </c>
      <c r="BR127">
        <f t="shared" si="101"/>
        <v>103.5958904109589</v>
      </c>
      <c r="BT127">
        <v>2521</v>
      </c>
      <c r="BU127">
        <v>146</v>
      </c>
      <c r="BV127">
        <v>100</v>
      </c>
      <c r="BW127">
        <f t="shared" si="84"/>
        <v>4.2857142857142856</v>
      </c>
      <c r="BX127">
        <f t="shared" si="85"/>
        <v>104.28571428571429</v>
      </c>
      <c r="BZ127">
        <f t="shared" si="62"/>
        <v>248146.4574121249</v>
      </c>
    </row>
    <row r="128" spans="1:78">
      <c r="A128">
        <v>131</v>
      </c>
      <c r="B128" t="s">
        <v>176</v>
      </c>
      <c r="C128" s="1">
        <v>46.533333333333303</v>
      </c>
      <c r="D128" s="2" t="s">
        <v>308</v>
      </c>
      <c r="E128" s="3">
        <v>946.53333333333296</v>
      </c>
      <c r="F128" s="3">
        <f t="shared" si="51"/>
        <v>920.27279144816464</v>
      </c>
      <c r="G128">
        <v>100</v>
      </c>
      <c r="H128">
        <v>100</v>
      </c>
      <c r="I128">
        <v>100</v>
      </c>
      <c r="J128">
        <v>108.95522388059702</v>
      </c>
      <c r="K128">
        <v>111.31756756756756</v>
      </c>
      <c r="L128">
        <v>100</v>
      </c>
      <c r="M128">
        <v>100</v>
      </c>
      <c r="N128">
        <v>100</v>
      </c>
      <c r="O128">
        <v>100</v>
      </c>
      <c r="P128">
        <v>100</v>
      </c>
      <c r="Q128" s="3"/>
      <c r="R128">
        <v>134033</v>
      </c>
      <c r="S128">
        <v>176</v>
      </c>
      <c r="T128">
        <v>100</v>
      </c>
      <c r="U128">
        <f t="shared" si="88"/>
        <v>0</v>
      </c>
      <c r="V128">
        <f t="shared" si="89"/>
        <v>100</v>
      </c>
      <c r="X128">
        <v>30040</v>
      </c>
      <c r="Y128">
        <v>204</v>
      </c>
      <c r="Z128">
        <v>100</v>
      </c>
      <c r="AA128">
        <f t="shared" si="102"/>
        <v>0</v>
      </c>
      <c r="AB128">
        <f t="shared" si="103"/>
        <v>100</v>
      </c>
      <c r="AD128">
        <v>94500</v>
      </c>
      <c r="AE128">
        <v>146</v>
      </c>
      <c r="AF128">
        <v>100</v>
      </c>
      <c r="AG128">
        <f t="shared" si="94"/>
        <v>0</v>
      </c>
      <c r="AH128">
        <f t="shared" si="95"/>
        <v>100</v>
      </c>
      <c r="AJ128">
        <v>2423</v>
      </c>
      <c r="AK128">
        <v>87</v>
      </c>
      <c r="AL128">
        <v>100</v>
      </c>
      <c r="AM128">
        <f t="shared" si="96"/>
        <v>8.9552238805970141</v>
      </c>
      <c r="AN128">
        <f t="shared" si="97"/>
        <v>108.95522388059702</v>
      </c>
      <c r="AP128">
        <v>1985</v>
      </c>
      <c r="AQ128">
        <v>82</v>
      </c>
      <c r="AR128">
        <v>100</v>
      </c>
      <c r="AS128">
        <f t="shared" si="93"/>
        <v>11.317567567567567</v>
      </c>
      <c r="AT128">
        <f t="shared" si="52"/>
        <v>111.31756756756756</v>
      </c>
      <c r="AV128">
        <v>4847</v>
      </c>
      <c r="AW128">
        <v>130</v>
      </c>
      <c r="AX128">
        <v>100</v>
      </c>
      <c r="AY128">
        <f t="shared" si="98"/>
        <v>0</v>
      </c>
      <c r="AZ128">
        <f t="shared" si="99"/>
        <v>100</v>
      </c>
      <c r="BB128">
        <v>39188</v>
      </c>
      <c r="BC128">
        <v>149</v>
      </c>
      <c r="BD128">
        <v>100</v>
      </c>
      <c r="BE128">
        <f t="shared" si="86"/>
        <v>0</v>
      </c>
      <c r="BF128">
        <f t="shared" si="87"/>
        <v>100</v>
      </c>
      <c r="BH128">
        <v>3805</v>
      </c>
      <c r="BI128">
        <v>116</v>
      </c>
      <c r="BJ128">
        <v>100</v>
      </c>
      <c r="BK128">
        <f t="shared" si="80"/>
        <v>0</v>
      </c>
      <c r="BL128">
        <f t="shared" si="81"/>
        <v>100</v>
      </c>
      <c r="BN128">
        <v>4954</v>
      </c>
      <c r="BO128">
        <v>168</v>
      </c>
      <c r="BP128">
        <v>100</v>
      </c>
      <c r="BQ128">
        <f t="shared" si="100"/>
        <v>0</v>
      </c>
      <c r="BR128">
        <f t="shared" si="101"/>
        <v>100</v>
      </c>
      <c r="BT128">
        <v>47366</v>
      </c>
      <c r="BU128">
        <v>221</v>
      </c>
      <c r="BV128">
        <v>100</v>
      </c>
      <c r="BW128">
        <f t="shared" si="84"/>
        <v>0</v>
      </c>
      <c r="BX128">
        <f t="shared" si="85"/>
        <v>100</v>
      </c>
      <c r="BZ128">
        <f t="shared" si="62"/>
        <v>366239.54558289633</v>
      </c>
    </row>
    <row r="129" spans="1:78">
      <c r="A129">
        <v>136</v>
      </c>
      <c r="B129" t="s">
        <v>180</v>
      </c>
      <c r="C129" s="1">
        <v>44.8333333333333</v>
      </c>
      <c r="D129" s="2" t="s">
        <v>25</v>
      </c>
      <c r="E129" s="3">
        <v>942.33333333333303</v>
      </c>
      <c r="F129" s="3">
        <f t="shared" si="51"/>
        <v>919.72420543224564</v>
      </c>
      <c r="G129">
        <v>100</v>
      </c>
      <c r="H129">
        <v>104.44078947368421</v>
      </c>
      <c r="I129">
        <v>0</v>
      </c>
      <c r="J129">
        <v>106.15671641791045</v>
      </c>
      <c r="K129">
        <v>100</v>
      </c>
      <c r="L129">
        <v>102.66990291262135</v>
      </c>
      <c r="M129">
        <v>104.23076923076923</v>
      </c>
      <c r="N129">
        <v>100</v>
      </c>
      <c r="O129">
        <v>102.22602739726027</v>
      </c>
      <c r="P129">
        <v>100</v>
      </c>
      <c r="Q129" s="3"/>
      <c r="R129">
        <v>6180</v>
      </c>
      <c r="S129">
        <v>97</v>
      </c>
      <c r="T129">
        <v>100</v>
      </c>
      <c r="U129">
        <f t="shared" si="88"/>
        <v>0</v>
      </c>
      <c r="V129">
        <f t="shared" si="89"/>
        <v>100</v>
      </c>
      <c r="X129">
        <v>2674</v>
      </c>
      <c r="Y129">
        <v>126</v>
      </c>
      <c r="Z129">
        <v>100</v>
      </c>
      <c r="AA129">
        <f t="shared" si="102"/>
        <v>4.4407894736842106</v>
      </c>
      <c r="AB129">
        <f t="shared" si="103"/>
        <v>104.44078947368421</v>
      </c>
      <c r="AF129">
        <v>0</v>
      </c>
      <c r="AG129">
        <v>0</v>
      </c>
      <c r="AH129">
        <v>0</v>
      </c>
      <c r="AJ129">
        <v>2749</v>
      </c>
      <c r="AK129">
        <v>102</v>
      </c>
      <c r="AL129">
        <v>100</v>
      </c>
      <c r="AM129">
        <f t="shared" si="96"/>
        <v>6.1567164179104479</v>
      </c>
      <c r="AN129">
        <f t="shared" si="97"/>
        <v>106.15671641791045</v>
      </c>
      <c r="AP129">
        <v>3721</v>
      </c>
      <c r="AQ129">
        <v>151</v>
      </c>
      <c r="AR129">
        <v>100</v>
      </c>
      <c r="AS129">
        <f t="shared" si="93"/>
        <v>0</v>
      </c>
      <c r="AT129">
        <f t="shared" si="52"/>
        <v>100</v>
      </c>
      <c r="AV129">
        <v>3263</v>
      </c>
      <c r="AW129">
        <v>93</v>
      </c>
      <c r="AX129">
        <v>100</v>
      </c>
      <c r="AY129">
        <f t="shared" si="98"/>
        <v>2.6699029126213589</v>
      </c>
      <c r="AZ129">
        <f t="shared" si="99"/>
        <v>102.66990291262135</v>
      </c>
      <c r="BB129">
        <v>3335</v>
      </c>
      <c r="BC129">
        <v>55</v>
      </c>
      <c r="BD129">
        <v>100</v>
      </c>
      <c r="BE129">
        <f t="shared" si="86"/>
        <v>4.2307692307692308</v>
      </c>
      <c r="BF129">
        <f t="shared" si="87"/>
        <v>104.23076923076923</v>
      </c>
      <c r="BH129">
        <v>52383</v>
      </c>
      <c r="BI129">
        <v>166</v>
      </c>
      <c r="BJ129">
        <v>100</v>
      </c>
      <c r="BK129">
        <f t="shared" si="80"/>
        <v>0</v>
      </c>
      <c r="BL129">
        <f t="shared" si="81"/>
        <v>100</v>
      </c>
      <c r="BN129">
        <v>3289</v>
      </c>
      <c r="BO129">
        <v>134</v>
      </c>
      <c r="BP129">
        <v>100</v>
      </c>
      <c r="BQ129">
        <f t="shared" si="100"/>
        <v>2.2260273972602738</v>
      </c>
      <c r="BR129">
        <f t="shared" si="101"/>
        <v>102.22602739726027</v>
      </c>
      <c r="BT129">
        <v>3761</v>
      </c>
      <c r="BU129">
        <v>178</v>
      </c>
      <c r="BV129">
        <v>100</v>
      </c>
      <c r="BW129">
        <f t="shared" si="84"/>
        <v>0</v>
      </c>
      <c r="BX129">
        <f t="shared" si="85"/>
        <v>100</v>
      </c>
      <c r="BZ129">
        <f t="shared" si="62"/>
        <v>83918.448410864497</v>
      </c>
    </row>
    <row r="130" spans="1:78">
      <c r="A130">
        <v>124</v>
      </c>
      <c r="B130" t="s">
        <v>85</v>
      </c>
      <c r="C130" s="1">
        <v>64.016666666666595</v>
      </c>
      <c r="D130" s="2" t="s">
        <v>22</v>
      </c>
      <c r="E130" s="3">
        <v>963.51666666666597</v>
      </c>
      <c r="F130" s="3">
        <f t="shared" ref="F130:F193" si="104">SUM(G130:P130)-MIN(G130:P130)</f>
        <v>918.01888280964772</v>
      </c>
      <c r="G130">
        <v>100</v>
      </c>
      <c r="H130">
        <v>100.65789473684211</v>
      </c>
      <c r="I130">
        <v>100</v>
      </c>
      <c r="J130">
        <v>100.74626865671642</v>
      </c>
      <c r="K130">
        <v>104.05405405405405</v>
      </c>
      <c r="L130">
        <v>100</v>
      </c>
      <c r="M130">
        <v>100</v>
      </c>
      <c r="N130">
        <v>100</v>
      </c>
      <c r="O130">
        <v>109.41780821917808</v>
      </c>
      <c r="P130">
        <v>103.14285714285714</v>
      </c>
      <c r="Q130" s="3"/>
      <c r="R130">
        <v>184535</v>
      </c>
      <c r="S130">
        <v>180</v>
      </c>
      <c r="T130">
        <v>100</v>
      </c>
      <c r="U130">
        <f t="shared" si="88"/>
        <v>0</v>
      </c>
      <c r="V130">
        <f t="shared" si="89"/>
        <v>100</v>
      </c>
      <c r="X130">
        <v>3252</v>
      </c>
      <c r="Y130">
        <v>149</v>
      </c>
      <c r="Z130">
        <v>100</v>
      </c>
      <c r="AA130">
        <f t="shared" si="102"/>
        <v>0.6578947368421052</v>
      </c>
      <c r="AB130">
        <f t="shared" si="103"/>
        <v>100.65789473684211</v>
      </c>
      <c r="AD130">
        <v>26677</v>
      </c>
      <c r="AE130">
        <v>113</v>
      </c>
      <c r="AF130">
        <v>100</v>
      </c>
      <c r="AG130">
        <f>MAX((AG$1+1-AE130)/AG$1*25,0)</f>
        <v>0</v>
      </c>
      <c r="AH130">
        <f>SUM(AF130+AG130)</f>
        <v>100</v>
      </c>
      <c r="AJ130">
        <v>3511</v>
      </c>
      <c r="AK130">
        <v>131</v>
      </c>
      <c r="AL130">
        <v>100</v>
      </c>
      <c r="AM130">
        <f t="shared" si="96"/>
        <v>0.74626865671641784</v>
      </c>
      <c r="AN130">
        <f t="shared" si="97"/>
        <v>100.74626865671642</v>
      </c>
      <c r="AP130">
        <v>2604</v>
      </c>
      <c r="AQ130">
        <v>125</v>
      </c>
      <c r="AR130">
        <v>100</v>
      </c>
      <c r="AS130">
        <f t="shared" si="93"/>
        <v>4.0540540540540544</v>
      </c>
      <c r="AT130">
        <f t="shared" ref="AT130:AT193" si="105">SUM(AR130+AS130)</f>
        <v>104.05405405405405</v>
      </c>
      <c r="AV130">
        <v>7888</v>
      </c>
      <c r="AW130">
        <v>151</v>
      </c>
      <c r="AX130">
        <v>100</v>
      </c>
      <c r="AY130">
        <f t="shared" si="98"/>
        <v>0</v>
      </c>
      <c r="AZ130">
        <f t="shared" si="99"/>
        <v>100</v>
      </c>
      <c r="BB130">
        <v>7841</v>
      </c>
      <c r="BC130">
        <v>120</v>
      </c>
      <c r="BD130">
        <v>100</v>
      </c>
      <c r="BE130">
        <f t="shared" si="86"/>
        <v>0</v>
      </c>
      <c r="BF130">
        <f t="shared" si="87"/>
        <v>100</v>
      </c>
      <c r="BH130">
        <v>4711</v>
      </c>
      <c r="BI130">
        <v>125</v>
      </c>
      <c r="BJ130">
        <v>100</v>
      </c>
      <c r="BK130">
        <f t="shared" ref="BK130:BK161" si="106">MAX((BK$1+1-BI130)/BK$1*25,0)</f>
        <v>0</v>
      </c>
      <c r="BL130">
        <f t="shared" ref="BL130:BL161" si="107">SUM(BJ130+BK130)</f>
        <v>100</v>
      </c>
      <c r="BN130">
        <v>2161</v>
      </c>
      <c r="BO130">
        <v>92</v>
      </c>
      <c r="BP130">
        <v>100</v>
      </c>
      <c r="BQ130">
        <f t="shared" si="100"/>
        <v>9.4178082191780828</v>
      </c>
      <c r="BR130">
        <f t="shared" si="101"/>
        <v>109.41780821917808</v>
      </c>
      <c r="BT130">
        <v>2631</v>
      </c>
      <c r="BU130">
        <v>154</v>
      </c>
      <c r="BV130">
        <v>100</v>
      </c>
      <c r="BW130">
        <f t="shared" ref="BW130:BW161" si="108">MAX((BW$1+1-BU130)/BW$1*25,0)</f>
        <v>3.1428571428571432</v>
      </c>
      <c r="BX130">
        <f t="shared" ref="BX130:BX161" si="109">SUM(BV130+BW130)</f>
        <v>103.14285714285714</v>
      </c>
      <c r="BZ130">
        <f t="shared" ref="BZ130:BZ193" si="110">SUM(R130:BT130)</f>
        <v>248826.75205133361</v>
      </c>
    </row>
    <row r="131" spans="1:78">
      <c r="A131">
        <v>127</v>
      </c>
      <c r="B131" t="s">
        <v>173</v>
      </c>
      <c r="C131" s="1">
        <v>54.5833333333333</v>
      </c>
      <c r="D131" s="2" t="s">
        <v>24</v>
      </c>
      <c r="E131" s="3">
        <v>954.58333333333303</v>
      </c>
      <c r="F131" s="3">
        <f t="shared" si="104"/>
        <v>917.30677452678924</v>
      </c>
      <c r="G131">
        <v>100</v>
      </c>
      <c r="H131">
        <v>102.96052631578948</v>
      </c>
      <c r="I131">
        <v>100</v>
      </c>
      <c r="J131">
        <v>107.46268656716418</v>
      </c>
      <c r="K131">
        <v>100</v>
      </c>
      <c r="L131">
        <v>100</v>
      </c>
      <c r="M131">
        <v>100</v>
      </c>
      <c r="N131">
        <v>100</v>
      </c>
      <c r="O131">
        <v>101.88356164383562</v>
      </c>
      <c r="P131">
        <v>105</v>
      </c>
      <c r="Q131" s="3"/>
      <c r="R131">
        <v>44268</v>
      </c>
      <c r="S131">
        <v>149</v>
      </c>
      <c r="T131">
        <v>100</v>
      </c>
      <c r="U131">
        <f t="shared" si="88"/>
        <v>0</v>
      </c>
      <c r="V131">
        <f t="shared" si="89"/>
        <v>100</v>
      </c>
      <c r="X131">
        <v>2841</v>
      </c>
      <c r="Y131">
        <v>135</v>
      </c>
      <c r="Z131">
        <v>100</v>
      </c>
      <c r="AA131">
        <f t="shared" si="102"/>
        <v>2.9605263157894735</v>
      </c>
      <c r="AB131">
        <f t="shared" si="103"/>
        <v>102.96052631578948</v>
      </c>
      <c r="AD131">
        <v>85811</v>
      </c>
      <c r="AE131">
        <v>137</v>
      </c>
      <c r="AF131">
        <v>100</v>
      </c>
      <c r="AG131">
        <f>MAX((AG$1+1-AE131)/AG$1*25,0)</f>
        <v>0</v>
      </c>
      <c r="AH131">
        <f>SUM(AF131+AG131)</f>
        <v>100</v>
      </c>
      <c r="AJ131">
        <v>2569</v>
      </c>
      <c r="AK131">
        <v>95</v>
      </c>
      <c r="AL131">
        <v>100</v>
      </c>
      <c r="AM131">
        <f t="shared" si="96"/>
        <v>7.4626865671641784</v>
      </c>
      <c r="AN131">
        <f t="shared" si="97"/>
        <v>107.46268656716418</v>
      </c>
      <c r="AP131">
        <v>4589</v>
      </c>
      <c r="AQ131">
        <v>159</v>
      </c>
      <c r="AR131">
        <v>100</v>
      </c>
      <c r="AS131">
        <f t="shared" si="93"/>
        <v>0</v>
      </c>
      <c r="AT131">
        <f t="shared" si="105"/>
        <v>100</v>
      </c>
      <c r="AV131">
        <v>5070</v>
      </c>
      <c r="AW131">
        <v>133</v>
      </c>
      <c r="AX131">
        <v>100</v>
      </c>
      <c r="AY131">
        <f t="shared" si="98"/>
        <v>0</v>
      </c>
      <c r="AZ131">
        <f t="shared" si="99"/>
        <v>100</v>
      </c>
      <c r="BB131">
        <v>67452</v>
      </c>
      <c r="BC131">
        <v>157</v>
      </c>
      <c r="BD131">
        <v>100</v>
      </c>
      <c r="BE131">
        <f t="shared" ref="BE131:BE150" si="111">MAX((BE$1+1-BC131)/BE$1*25,0)</f>
        <v>0</v>
      </c>
      <c r="BF131">
        <f t="shared" ref="BF131:BF162" si="112">SUM(BD131+BE131)</f>
        <v>100</v>
      </c>
      <c r="BH131">
        <v>78105</v>
      </c>
      <c r="BI131">
        <v>172</v>
      </c>
      <c r="BJ131">
        <v>100</v>
      </c>
      <c r="BK131">
        <f t="shared" si="106"/>
        <v>0</v>
      </c>
      <c r="BL131">
        <f t="shared" si="107"/>
        <v>100</v>
      </c>
      <c r="BN131">
        <v>3314</v>
      </c>
      <c r="BO131">
        <v>136</v>
      </c>
      <c r="BP131">
        <v>100</v>
      </c>
      <c r="BQ131">
        <f t="shared" si="100"/>
        <v>1.8835616438356164</v>
      </c>
      <c r="BR131">
        <f t="shared" si="101"/>
        <v>101.88356164383562</v>
      </c>
      <c r="BT131">
        <v>2401</v>
      </c>
      <c r="BU131">
        <v>141</v>
      </c>
      <c r="BV131">
        <v>100</v>
      </c>
      <c r="BW131">
        <f t="shared" si="108"/>
        <v>5</v>
      </c>
      <c r="BX131">
        <f t="shared" si="109"/>
        <v>105</v>
      </c>
      <c r="BZ131">
        <f t="shared" si="110"/>
        <v>299517.61354905355</v>
      </c>
    </row>
    <row r="132" spans="1:78">
      <c r="A132">
        <v>132</v>
      </c>
      <c r="B132" t="s">
        <v>177</v>
      </c>
      <c r="C132" s="1">
        <v>45.6666666666666</v>
      </c>
      <c r="D132" s="2" t="s">
        <v>306</v>
      </c>
      <c r="E132" s="3">
        <v>945.16666666666595</v>
      </c>
      <c r="F132" s="3">
        <f t="shared" si="104"/>
        <v>916.89816393538456</v>
      </c>
      <c r="G132">
        <v>100</v>
      </c>
      <c r="H132">
        <v>101.48026315789474</v>
      </c>
      <c r="I132">
        <v>100</v>
      </c>
      <c r="J132">
        <v>100</v>
      </c>
      <c r="K132">
        <v>111.99324324324324</v>
      </c>
      <c r="L132">
        <v>100</v>
      </c>
      <c r="M132">
        <v>100</v>
      </c>
      <c r="N132">
        <v>100</v>
      </c>
      <c r="O132">
        <v>103.42465753424658</v>
      </c>
      <c r="P132">
        <v>100</v>
      </c>
      <c r="Q132" s="3"/>
      <c r="R132">
        <v>5868</v>
      </c>
      <c r="S132">
        <v>94</v>
      </c>
      <c r="T132">
        <v>100</v>
      </c>
      <c r="U132">
        <f t="shared" si="88"/>
        <v>0</v>
      </c>
      <c r="V132">
        <f t="shared" si="89"/>
        <v>100</v>
      </c>
      <c r="X132">
        <v>3112</v>
      </c>
      <c r="Y132">
        <v>144</v>
      </c>
      <c r="Z132">
        <v>100</v>
      </c>
      <c r="AA132">
        <f t="shared" si="102"/>
        <v>1.4802631578947367</v>
      </c>
      <c r="AB132">
        <f t="shared" si="103"/>
        <v>101.48026315789474</v>
      </c>
      <c r="AD132">
        <v>9828</v>
      </c>
      <c r="AE132">
        <v>92</v>
      </c>
      <c r="AF132">
        <v>100</v>
      </c>
      <c r="AG132">
        <f>MAX((AG$1+1-AE132)/AG$1*25,0)</f>
        <v>0</v>
      </c>
      <c r="AH132">
        <f>SUM(AF132+AG132)</f>
        <v>100</v>
      </c>
      <c r="AJ132">
        <v>6514</v>
      </c>
      <c r="AK132">
        <v>159</v>
      </c>
      <c r="AL132">
        <v>100</v>
      </c>
      <c r="AM132">
        <f t="shared" si="96"/>
        <v>0</v>
      </c>
      <c r="AN132">
        <f t="shared" si="97"/>
        <v>100</v>
      </c>
      <c r="AP132">
        <v>1908</v>
      </c>
      <c r="AQ132">
        <v>78</v>
      </c>
      <c r="AR132">
        <v>100</v>
      </c>
      <c r="AS132">
        <f t="shared" si="93"/>
        <v>11.993243243243242</v>
      </c>
      <c r="AT132">
        <f t="shared" si="105"/>
        <v>111.99324324324324</v>
      </c>
      <c r="AV132">
        <v>3842</v>
      </c>
      <c r="AW132">
        <v>113</v>
      </c>
      <c r="AX132">
        <v>100</v>
      </c>
      <c r="AY132">
        <f t="shared" si="98"/>
        <v>0</v>
      </c>
      <c r="AZ132">
        <f t="shared" si="99"/>
        <v>100</v>
      </c>
      <c r="BB132">
        <v>9874</v>
      </c>
      <c r="BC132">
        <v>130</v>
      </c>
      <c r="BD132">
        <v>100</v>
      </c>
      <c r="BE132">
        <f t="shared" si="111"/>
        <v>0</v>
      </c>
      <c r="BF132">
        <f t="shared" si="112"/>
        <v>100</v>
      </c>
      <c r="BH132">
        <v>10059</v>
      </c>
      <c r="BI132">
        <v>153</v>
      </c>
      <c r="BJ132">
        <v>100</v>
      </c>
      <c r="BK132">
        <f t="shared" si="106"/>
        <v>0</v>
      </c>
      <c r="BL132">
        <f t="shared" si="107"/>
        <v>100</v>
      </c>
      <c r="BN132">
        <v>3040</v>
      </c>
      <c r="BO132">
        <v>127</v>
      </c>
      <c r="BP132">
        <v>100</v>
      </c>
      <c r="BQ132">
        <f t="shared" si="100"/>
        <v>3.4246575342465753</v>
      </c>
      <c r="BR132">
        <f t="shared" si="101"/>
        <v>103.42465753424658</v>
      </c>
      <c r="BT132">
        <v>5754</v>
      </c>
      <c r="BU132">
        <v>204</v>
      </c>
      <c r="BV132">
        <v>100</v>
      </c>
      <c r="BW132">
        <f t="shared" si="108"/>
        <v>0</v>
      </c>
      <c r="BX132">
        <f t="shared" si="109"/>
        <v>100</v>
      </c>
      <c r="BZ132">
        <f t="shared" si="110"/>
        <v>62722.796327870776</v>
      </c>
    </row>
    <row r="133" spans="1:78">
      <c r="A133">
        <v>129</v>
      </c>
      <c r="B133" t="s">
        <v>175</v>
      </c>
      <c r="C133" s="1">
        <v>48.516666666666602</v>
      </c>
      <c r="D133" s="2" t="s">
        <v>307</v>
      </c>
      <c r="E133" s="3">
        <v>947.51666666666597</v>
      </c>
      <c r="F133" s="3">
        <f t="shared" si="104"/>
        <v>916.71720080253067</v>
      </c>
      <c r="G133">
        <v>100</v>
      </c>
      <c r="H133">
        <v>106.74342105263158</v>
      </c>
      <c r="I133">
        <v>0</v>
      </c>
      <c r="J133">
        <v>101.86567164179104</v>
      </c>
      <c r="K133">
        <v>108.10810810810811</v>
      </c>
      <c r="L133">
        <v>100</v>
      </c>
      <c r="M133">
        <v>100</v>
      </c>
      <c r="N133">
        <v>100</v>
      </c>
      <c r="O133">
        <v>100</v>
      </c>
      <c r="P133">
        <v>100</v>
      </c>
      <c r="Q133" s="3"/>
      <c r="R133">
        <v>34487</v>
      </c>
      <c r="S133">
        <v>144</v>
      </c>
      <c r="T133">
        <v>100</v>
      </c>
      <c r="U133">
        <f t="shared" si="88"/>
        <v>0</v>
      </c>
      <c r="V133">
        <f t="shared" si="89"/>
        <v>100</v>
      </c>
      <c r="X133">
        <v>2419</v>
      </c>
      <c r="Y133">
        <v>112</v>
      </c>
      <c r="Z133">
        <v>100</v>
      </c>
      <c r="AA133">
        <f t="shared" si="102"/>
        <v>6.7434210526315788</v>
      </c>
      <c r="AB133">
        <f t="shared" si="103"/>
        <v>106.74342105263158</v>
      </c>
      <c r="AF133">
        <v>0</v>
      </c>
      <c r="AG133">
        <v>0</v>
      </c>
      <c r="AH133">
        <v>0</v>
      </c>
      <c r="AJ133">
        <v>3219</v>
      </c>
      <c r="AK133">
        <v>125</v>
      </c>
      <c r="AL133">
        <v>100</v>
      </c>
      <c r="AM133">
        <f t="shared" si="96"/>
        <v>1.8656716417910446</v>
      </c>
      <c r="AN133">
        <f t="shared" si="97"/>
        <v>101.86567164179104</v>
      </c>
      <c r="AP133">
        <v>2251</v>
      </c>
      <c r="AQ133">
        <v>101</v>
      </c>
      <c r="AR133">
        <v>100</v>
      </c>
      <c r="AS133">
        <f t="shared" si="93"/>
        <v>8.1081081081081088</v>
      </c>
      <c r="AT133">
        <f t="shared" si="105"/>
        <v>108.10810810810811</v>
      </c>
      <c r="AV133">
        <v>9587</v>
      </c>
      <c r="AW133">
        <v>156</v>
      </c>
      <c r="AX133">
        <v>100</v>
      </c>
      <c r="AY133">
        <f t="shared" si="98"/>
        <v>0</v>
      </c>
      <c r="AZ133">
        <f t="shared" si="99"/>
        <v>100</v>
      </c>
      <c r="BB133">
        <v>5147</v>
      </c>
      <c r="BC133">
        <v>97</v>
      </c>
      <c r="BD133">
        <v>100</v>
      </c>
      <c r="BE133">
        <f t="shared" si="111"/>
        <v>0</v>
      </c>
      <c r="BF133">
        <f t="shared" si="112"/>
        <v>100</v>
      </c>
      <c r="BH133">
        <v>11401</v>
      </c>
      <c r="BI133">
        <v>154</v>
      </c>
      <c r="BJ133">
        <v>100</v>
      </c>
      <c r="BK133">
        <f t="shared" si="106"/>
        <v>0</v>
      </c>
      <c r="BL133">
        <f t="shared" si="107"/>
        <v>100</v>
      </c>
      <c r="BN133">
        <v>12245</v>
      </c>
      <c r="BO133">
        <v>187</v>
      </c>
      <c r="BP133">
        <v>100</v>
      </c>
      <c r="BQ133">
        <f t="shared" si="100"/>
        <v>0</v>
      </c>
      <c r="BR133">
        <f t="shared" si="101"/>
        <v>100</v>
      </c>
      <c r="BT133">
        <v>3984</v>
      </c>
      <c r="BU133">
        <v>185</v>
      </c>
      <c r="BV133">
        <v>100</v>
      </c>
      <c r="BW133">
        <f t="shared" si="108"/>
        <v>0</v>
      </c>
      <c r="BX133">
        <f t="shared" si="109"/>
        <v>100</v>
      </c>
      <c r="BZ133">
        <f t="shared" si="110"/>
        <v>87449.43440160506</v>
      </c>
    </row>
    <row r="134" spans="1:78">
      <c r="A134">
        <v>128</v>
      </c>
      <c r="B134" t="s">
        <v>174</v>
      </c>
      <c r="C134" s="1">
        <v>50.766666666666602</v>
      </c>
      <c r="D134" s="2" t="s">
        <v>22</v>
      </c>
      <c r="E134" s="3">
        <v>950.76666666666597</v>
      </c>
      <c r="F134" s="3">
        <f t="shared" si="104"/>
        <v>916.16033228891843</v>
      </c>
      <c r="G134">
        <v>100</v>
      </c>
      <c r="H134">
        <v>100</v>
      </c>
      <c r="I134">
        <v>100</v>
      </c>
      <c r="J134">
        <v>105.78358208955224</v>
      </c>
      <c r="K134">
        <v>105.23648648648648</v>
      </c>
      <c r="L134">
        <v>101.45631067961165</v>
      </c>
      <c r="M134">
        <v>100</v>
      </c>
      <c r="N134">
        <v>100</v>
      </c>
      <c r="O134">
        <v>101.54109589041096</v>
      </c>
      <c r="P134">
        <v>102.14285714285714</v>
      </c>
      <c r="Q134" s="3"/>
      <c r="R134">
        <v>18756</v>
      </c>
      <c r="S134">
        <v>138</v>
      </c>
      <c r="T134">
        <v>100</v>
      </c>
      <c r="U134">
        <f t="shared" si="88"/>
        <v>0</v>
      </c>
      <c r="V134">
        <f t="shared" si="89"/>
        <v>100</v>
      </c>
      <c r="X134">
        <v>4172</v>
      </c>
      <c r="Y134">
        <v>159</v>
      </c>
      <c r="Z134">
        <v>100</v>
      </c>
      <c r="AA134">
        <f t="shared" si="102"/>
        <v>0</v>
      </c>
      <c r="AB134">
        <f t="shared" si="103"/>
        <v>100</v>
      </c>
      <c r="AD134">
        <v>11979</v>
      </c>
      <c r="AE134">
        <v>101</v>
      </c>
      <c r="AF134">
        <v>100</v>
      </c>
      <c r="AG134">
        <f t="shared" ref="AG134:AG143" si="113">MAX((AG$1+1-AE134)/AG$1*25,0)</f>
        <v>0</v>
      </c>
      <c r="AH134">
        <f t="shared" ref="AH134:AH143" si="114">SUM(AF134+AG134)</f>
        <v>100</v>
      </c>
      <c r="AJ134">
        <v>2800</v>
      </c>
      <c r="AK134">
        <v>104</v>
      </c>
      <c r="AL134">
        <v>100</v>
      </c>
      <c r="AM134">
        <f t="shared" si="96"/>
        <v>5.7835820895522385</v>
      </c>
      <c r="AN134">
        <f t="shared" si="97"/>
        <v>105.78358208955224</v>
      </c>
      <c r="AP134">
        <v>2449</v>
      </c>
      <c r="AQ134">
        <v>118</v>
      </c>
      <c r="AR134">
        <v>100</v>
      </c>
      <c r="AS134">
        <f t="shared" si="93"/>
        <v>5.2364864864864868</v>
      </c>
      <c r="AT134">
        <f t="shared" si="105"/>
        <v>105.23648648648648</v>
      </c>
      <c r="AV134">
        <v>3413</v>
      </c>
      <c r="AW134">
        <v>98</v>
      </c>
      <c r="AX134">
        <v>100</v>
      </c>
      <c r="AY134">
        <f t="shared" si="98"/>
        <v>1.4563106796116505</v>
      </c>
      <c r="AZ134">
        <f t="shared" si="99"/>
        <v>101.45631067961165</v>
      </c>
      <c r="BB134">
        <v>5244</v>
      </c>
      <c r="BC134">
        <v>99</v>
      </c>
      <c r="BD134">
        <v>100</v>
      </c>
      <c r="BE134">
        <f t="shared" si="111"/>
        <v>0</v>
      </c>
      <c r="BF134">
        <f t="shared" si="112"/>
        <v>100</v>
      </c>
      <c r="BH134">
        <v>58888</v>
      </c>
      <c r="BI134">
        <v>171</v>
      </c>
      <c r="BJ134">
        <v>100</v>
      </c>
      <c r="BK134">
        <f t="shared" si="106"/>
        <v>0</v>
      </c>
      <c r="BL134">
        <f t="shared" si="107"/>
        <v>100</v>
      </c>
      <c r="BN134">
        <v>3376</v>
      </c>
      <c r="BO134">
        <v>138</v>
      </c>
      <c r="BP134">
        <v>100</v>
      </c>
      <c r="BQ134">
        <f t="shared" si="100"/>
        <v>1.5410958904109588</v>
      </c>
      <c r="BR134">
        <f t="shared" si="101"/>
        <v>101.54109589041096</v>
      </c>
      <c r="BT134">
        <v>2916</v>
      </c>
      <c r="BU134">
        <v>161</v>
      </c>
      <c r="BV134">
        <v>100</v>
      </c>
      <c r="BW134">
        <f t="shared" si="108"/>
        <v>2.1428571428571428</v>
      </c>
      <c r="BX134">
        <f t="shared" si="109"/>
        <v>102.14285714285714</v>
      </c>
      <c r="BZ134">
        <f t="shared" si="110"/>
        <v>116947.03495029212</v>
      </c>
    </row>
    <row r="135" spans="1:78">
      <c r="A135">
        <v>135</v>
      </c>
      <c r="B135" t="s">
        <v>179</v>
      </c>
      <c r="C135" s="1">
        <v>43.75</v>
      </c>
      <c r="D135" s="2" t="s">
        <v>308</v>
      </c>
      <c r="E135" s="3">
        <v>943.25</v>
      </c>
      <c r="F135" s="3">
        <f t="shared" si="104"/>
        <v>915.86059743954479</v>
      </c>
      <c r="G135">
        <v>100</v>
      </c>
      <c r="H135">
        <v>106.90789473684211</v>
      </c>
      <c r="I135">
        <v>100</v>
      </c>
      <c r="J135">
        <v>100</v>
      </c>
      <c r="K135">
        <v>108.95270270270271</v>
      </c>
      <c r="L135">
        <v>100</v>
      </c>
      <c r="M135">
        <v>100</v>
      </c>
      <c r="N135">
        <v>100</v>
      </c>
      <c r="O135">
        <v>100</v>
      </c>
      <c r="P135">
        <v>100</v>
      </c>
      <c r="Q135" s="3"/>
      <c r="R135">
        <v>7579</v>
      </c>
      <c r="S135">
        <v>111</v>
      </c>
      <c r="T135">
        <v>100</v>
      </c>
      <c r="U135">
        <f t="shared" si="88"/>
        <v>0</v>
      </c>
      <c r="V135">
        <f t="shared" si="89"/>
        <v>100</v>
      </c>
      <c r="X135">
        <v>2363</v>
      </c>
      <c r="Y135">
        <v>111</v>
      </c>
      <c r="Z135">
        <v>100</v>
      </c>
      <c r="AA135">
        <f t="shared" si="102"/>
        <v>6.9078947368421062</v>
      </c>
      <c r="AB135">
        <f t="shared" si="103"/>
        <v>106.90789473684211</v>
      </c>
      <c r="AD135">
        <v>61994</v>
      </c>
      <c r="AE135">
        <v>127</v>
      </c>
      <c r="AF135">
        <v>100</v>
      </c>
      <c r="AG135">
        <f t="shared" si="113"/>
        <v>0</v>
      </c>
      <c r="AH135">
        <f t="shared" si="114"/>
        <v>100</v>
      </c>
      <c r="AJ135">
        <v>5430</v>
      </c>
      <c r="AK135">
        <v>154</v>
      </c>
      <c r="AL135">
        <v>100</v>
      </c>
      <c r="AM135">
        <f t="shared" si="96"/>
        <v>0</v>
      </c>
      <c r="AN135">
        <f t="shared" si="97"/>
        <v>100</v>
      </c>
      <c r="AP135">
        <v>2212</v>
      </c>
      <c r="AQ135">
        <v>96</v>
      </c>
      <c r="AR135">
        <v>100</v>
      </c>
      <c r="AS135">
        <f t="shared" si="93"/>
        <v>8.9527027027027035</v>
      </c>
      <c r="AT135">
        <f t="shared" si="105"/>
        <v>108.95270270270271</v>
      </c>
      <c r="AV135">
        <v>4515</v>
      </c>
      <c r="AW135">
        <v>123</v>
      </c>
      <c r="AX135">
        <v>100</v>
      </c>
      <c r="AY135">
        <f t="shared" si="98"/>
        <v>0</v>
      </c>
      <c r="AZ135">
        <f t="shared" si="99"/>
        <v>100</v>
      </c>
      <c r="BB135">
        <v>15572</v>
      </c>
      <c r="BC135">
        <v>138</v>
      </c>
      <c r="BD135">
        <v>100</v>
      </c>
      <c r="BE135">
        <f t="shared" si="111"/>
        <v>0</v>
      </c>
      <c r="BF135">
        <f t="shared" si="112"/>
        <v>100</v>
      </c>
      <c r="BH135">
        <v>48555</v>
      </c>
      <c r="BI135">
        <v>164</v>
      </c>
      <c r="BJ135">
        <v>100</v>
      </c>
      <c r="BK135">
        <f t="shared" si="106"/>
        <v>0</v>
      </c>
      <c r="BL135">
        <f t="shared" si="107"/>
        <v>100</v>
      </c>
      <c r="BN135">
        <v>7736</v>
      </c>
      <c r="BO135">
        <v>181</v>
      </c>
      <c r="BP135">
        <v>100</v>
      </c>
      <c r="BQ135">
        <f t="shared" si="100"/>
        <v>0</v>
      </c>
      <c r="BR135">
        <f t="shared" si="101"/>
        <v>100</v>
      </c>
      <c r="BT135">
        <v>4988</v>
      </c>
      <c r="BU135">
        <v>197</v>
      </c>
      <c r="BV135">
        <v>100</v>
      </c>
      <c r="BW135">
        <f t="shared" si="108"/>
        <v>0</v>
      </c>
      <c r="BX135">
        <f t="shared" si="109"/>
        <v>100</v>
      </c>
      <c r="BZ135">
        <f t="shared" si="110"/>
        <v>163980.72119487909</v>
      </c>
    </row>
    <row r="136" spans="1:78">
      <c r="A136">
        <v>138</v>
      </c>
      <c r="B136" t="s">
        <v>181</v>
      </c>
      <c r="C136" s="1">
        <v>40.883333333333297</v>
      </c>
      <c r="D136" s="2" t="s">
        <v>306</v>
      </c>
      <c r="E136" s="3">
        <v>940.38333333333298</v>
      </c>
      <c r="F136" s="3">
        <f t="shared" si="104"/>
        <v>913.88406903705413</v>
      </c>
      <c r="G136">
        <v>100</v>
      </c>
      <c r="H136">
        <v>100</v>
      </c>
      <c r="I136">
        <v>100</v>
      </c>
      <c r="J136">
        <v>109.14179104477611</v>
      </c>
      <c r="K136">
        <v>103.88513513513513</v>
      </c>
      <c r="L136">
        <v>100</v>
      </c>
      <c r="M136">
        <v>100</v>
      </c>
      <c r="N136">
        <v>100</v>
      </c>
      <c r="O136">
        <v>100</v>
      </c>
      <c r="P136">
        <v>100.85714285714286</v>
      </c>
      <c r="Q136" s="3"/>
      <c r="R136">
        <v>162424</v>
      </c>
      <c r="S136">
        <v>179</v>
      </c>
      <c r="T136">
        <v>100</v>
      </c>
      <c r="U136">
        <f t="shared" si="88"/>
        <v>0</v>
      </c>
      <c r="V136">
        <f t="shared" si="89"/>
        <v>100</v>
      </c>
      <c r="X136">
        <v>95063</v>
      </c>
      <c r="Y136">
        <v>212</v>
      </c>
      <c r="Z136">
        <v>100</v>
      </c>
      <c r="AA136">
        <f t="shared" si="102"/>
        <v>0</v>
      </c>
      <c r="AB136">
        <f t="shared" si="103"/>
        <v>100</v>
      </c>
      <c r="AD136">
        <v>187793</v>
      </c>
      <c r="AE136">
        <v>162</v>
      </c>
      <c r="AF136">
        <v>100</v>
      </c>
      <c r="AG136">
        <f t="shared" si="113"/>
        <v>0</v>
      </c>
      <c r="AH136">
        <f t="shared" si="114"/>
        <v>100</v>
      </c>
      <c r="AJ136">
        <v>2417</v>
      </c>
      <c r="AK136">
        <v>86</v>
      </c>
      <c r="AL136">
        <v>100</v>
      </c>
      <c r="AM136">
        <f t="shared" si="96"/>
        <v>9.1417910447761201</v>
      </c>
      <c r="AN136">
        <f t="shared" si="97"/>
        <v>109.14179104477611</v>
      </c>
      <c r="AP136">
        <v>2609</v>
      </c>
      <c r="AQ136">
        <v>126</v>
      </c>
      <c r="AR136">
        <v>100</v>
      </c>
      <c r="AS136">
        <f t="shared" si="93"/>
        <v>3.8851351351351351</v>
      </c>
      <c r="AT136">
        <f t="shared" si="105"/>
        <v>103.88513513513513</v>
      </c>
      <c r="AV136">
        <v>8205</v>
      </c>
      <c r="AW136">
        <v>153</v>
      </c>
      <c r="AX136">
        <v>100</v>
      </c>
      <c r="AY136">
        <f t="shared" si="98"/>
        <v>0</v>
      </c>
      <c r="AZ136">
        <f t="shared" si="99"/>
        <v>100</v>
      </c>
      <c r="BB136">
        <v>10741</v>
      </c>
      <c r="BC136">
        <v>132</v>
      </c>
      <c r="BD136">
        <v>100</v>
      </c>
      <c r="BE136">
        <f t="shared" si="111"/>
        <v>0</v>
      </c>
      <c r="BF136">
        <f t="shared" si="112"/>
        <v>100</v>
      </c>
      <c r="BH136">
        <v>7085</v>
      </c>
      <c r="BI136">
        <v>144</v>
      </c>
      <c r="BJ136">
        <v>100</v>
      </c>
      <c r="BK136">
        <f t="shared" si="106"/>
        <v>0</v>
      </c>
      <c r="BL136">
        <f t="shared" si="107"/>
        <v>100</v>
      </c>
      <c r="BN136">
        <v>18624</v>
      </c>
      <c r="BO136">
        <v>192</v>
      </c>
      <c r="BP136">
        <v>100</v>
      </c>
      <c r="BQ136">
        <f t="shared" si="100"/>
        <v>0</v>
      </c>
      <c r="BR136">
        <f t="shared" si="101"/>
        <v>100</v>
      </c>
      <c r="BT136">
        <v>3321</v>
      </c>
      <c r="BU136">
        <v>170</v>
      </c>
      <c r="BV136">
        <v>100</v>
      </c>
      <c r="BW136">
        <f t="shared" si="108"/>
        <v>0.85714285714285721</v>
      </c>
      <c r="BX136">
        <f t="shared" si="109"/>
        <v>100.85714285714286</v>
      </c>
      <c r="BZ136">
        <f t="shared" si="110"/>
        <v>501494.05385235988</v>
      </c>
    </row>
    <row r="137" spans="1:78">
      <c r="A137">
        <v>139</v>
      </c>
      <c r="B137" t="s">
        <v>129</v>
      </c>
      <c r="C137" s="1">
        <v>36.533333333333303</v>
      </c>
      <c r="D137" s="2" t="s">
        <v>308</v>
      </c>
      <c r="E137" s="3">
        <v>936.53333333333296</v>
      </c>
      <c r="F137" s="3">
        <f t="shared" si="104"/>
        <v>912.40220483641531</v>
      </c>
      <c r="G137">
        <v>100</v>
      </c>
      <c r="H137">
        <v>103.61842105263158</v>
      </c>
      <c r="I137">
        <v>100</v>
      </c>
      <c r="J137">
        <v>100</v>
      </c>
      <c r="K137">
        <v>108.78378378378379</v>
      </c>
      <c r="L137">
        <v>100</v>
      </c>
      <c r="M137">
        <v>100</v>
      </c>
      <c r="N137">
        <v>100</v>
      </c>
      <c r="O137">
        <v>100</v>
      </c>
      <c r="P137">
        <v>100</v>
      </c>
      <c r="Q137" s="3"/>
      <c r="R137">
        <v>9001</v>
      </c>
      <c r="S137">
        <v>120</v>
      </c>
      <c r="T137">
        <v>100</v>
      </c>
      <c r="U137">
        <f t="shared" ref="U137:U144" si="115">MAX(($U$1+1-S137)/$U$1*25,0)</f>
        <v>0</v>
      </c>
      <c r="V137">
        <f t="shared" ref="V137:V168" si="116">SUM(T137+U137)</f>
        <v>100</v>
      </c>
      <c r="X137">
        <v>2779</v>
      </c>
      <c r="Y137">
        <v>131</v>
      </c>
      <c r="Z137">
        <v>100</v>
      </c>
      <c r="AA137">
        <f t="shared" si="102"/>
        <v>3.6184210526315792</v>
      </c>
      <c r="AB137">
        <f t="shared" si="103"/>
        <v>103.61842105263158</v>
      </c>
      <c r="AD137">
        <v>299181</v>
      </c>
      <c r="AE137">
        <v>166</v>
      </c>
      <c r="AF137">
        <v>100</v>
      </c>
      <c r="AG137">
        <f t="shared" si="113"/>
        <v>0</v>
      </c>
      <c r="AH137">
        <f t="shared" si="114"/>
        <v>100</v>
      </c>
      <c r="AJ137">
        <v>4208</v>
      </c>
      <c r="AK137">
        <v>146</v>
      </c>
      <c r="AL137">
        <v>100</v>
      </c>
      <c r="AM137">
        <f t="shared" si="96"/>
        <v>0</v>
      </c>
      <c r="AN137">
        <f t="shared" si="97"/>
        <v>100</v>
      </c>
      <c r="AP137">
        <v>2229</v>
      </c>
      <c r="AQ137">
        <v>97</v>
      </c>
      <c r="AR137">
        <v>100</v>
      </c>
      <c r="AS137">
        <f t="shared" si="93"/>
        <v>8.7837837837837842</v>
      </c>
      <c r="AT137">
        <f t="shared" si="105"/>
        <v>108.78378378378379</v>
      </c>
      <c r="AV137">
        <v>3706</v>
      </c>
      <c r="AW137">
        <v>108</v>
      </c>
      <c r="AX137">
        <v>100</v>
      </c>
      <c r="AY137">
        <f t="shared" si="98"/>
        <v>0</v>
      </c>
      <c r="AZ137">
        <f t="shared" si="99"/>
        <v>100</v>
      </c>
      <c r="BB137">
        <v>6249</v>
      </c>
      <c r="BC137">
        <v>109</v>
      </c>
      <c r="BD137">
        <v>100</v>
      </c>
      <c r="BE137">
        <f t="shared" si="111"/>
        <v>0</v>
      </c>
      <c r="BF137">
        <f t="shared" si="112"/>
        <v>100</v>
      </c>
      <c r="BH137">
        <v>4344</v>
      </c>
      <c r="BI137">
        <v>121</v>
      </c>
      <c r="BJ137">
        <v>100</v>
      </c>
      <c r="BK137">
        <f t="shared" si="106"/>
        <v>0</v>
      </c>
      <c r="BL137">
        <f t="shared" si="107"/>
        <v>100</v>
      </c>
      <c r="BN137">
        <v>6009</v>
      </c>
      <c r="BO137">
        <v>174</v>
      </c>
      <c r="BP137">
        <v>100</v>
      </c>
      <c r="BQ137">
        <f t="shared" si="100"/>
        <v>0</v>
      </c>
      <c r="BR137">
        <f t="shared" si="101"/>
        <v>100</v>
      </c>
      <c r="BT137">
        <v>4968</v>
      </c>
      <c r="BU137">
        <v>195</v>
      </c>
      <c r="BV137">
        <v>100</v>
      </c>
      <c r="BW137">
        <f t="shared" si="108"/>
        <v>0</v>
      </c>
      <c r="BX137">
        <f t="shared" si="109"/>
        <v>100</v>
      </c>
      <c r="BZ137">
        <f t="shared" si="110"/>
        <v>345670.80440967286</v>
      </c>
    </row>
    <row r="138" spans="1:78">
      <c r="A138">
        <v>134</v>
      </c>
      <c r="B138" t="s">
        <v>123</v>
      </c>
      <c r="C138" s="1">
        <v>43.466666666666598</v>
      </c>
      <c r="D138" s="2" t="s">
        <v>306</v>
      </c>
      <c r="E138" s="3">
        <v>943.46666666666601</v>
      </c>
      <c r="F138" s="3">
        <f t="shared" si="104"/>
        <v>911.85235348645574</v>
      </c>
      <c r="G138">
        <v>100</v>
      </c>
      <c r="H138">
        <v>101.97368421052632</v>
      </c>
      <c r="I138">
        <v>100</v>
      </c>
      <c r="J138">
        <v>100</v>
      </c>
      <c r="K138">
        <v>100</v>
      </c>
      <c r="L138">
        <v>100</v>
      </c>
      <c r="M138">
        <v>100</v>
      </c>
      <c r="N138">
        <v>100</v>
      </c>
      <c r="O138">
        <v>106.16438356164383</v>
      </c>
      <c r="P138">
        <v>103.71428571428571</v>
      </c>
      <c r="Q138" s="3"/>
      <c r="R138">
        <v>18400</v>
      </c>
      <c r="S138">
        <v>136</v>
      </c>
      <c r="T138">
        <v>100</v>
      </c>
      <c r="U138">
        <f t="shared" si="115"/>
        <v>0</v>
      </c>
      <c r="V138">
        <f t="shared" si="116"/>
        <v>100</v>
      </c>
      <c r="X138">
        <v>3021</v>
      </c>
      <c r="Y138">
        <v>141</v>
      </c>
      <c r="Z138">
        <v>100</v>
      </c>
      <c r="AA138">
        <f t="shared" si="102"/>
        <v>1.9736842105263157</v>
      </c>
      <c r="AB138">
        <f t="shared" si="103"/>
        <v>101.97368421052632</v>
      </c>
      <c r="AD138">
        <v>354178</v>
      </c>
      <c r="AE138">
        <v>169</v>
      </c>
      <c r="AF138">
        <v>100</v>
      </c>
      <c r="AG138">
        <f t="shared" si="113"/>
        <v>0</v>
      </c>
      <c r="AH138">
        <f t="shared" si="114"/>
        <v>100</v>
      </c>
      <c r="AJ138">
        <v>4804</v>
      </c>
      <c r="AK138">
        <v>150</v>
      </c>
      <c r="AL138">
        <v>100</v>
      </c>
      <c r="AM138">
        <f t="shared" si="96"/>
        <v>0</v>
      </c>
      <c r="AN138">
        <f t="shared" si="97"/>
        <v>100</v>
      </c>
      <c r="AP138">
        <v>37862</v>
      </c>
      <c r="AQ138">
        <v>170</v>
      </c>
      <c r="AR138">
        <v>100</v>
      </c>
      <c r="AS138">
        <f t="shared" si="93"/>
        <v>0</v>
      </c>
      <c r="AT138">
        <f t="shared" si="105"/>
        <v>100</v>
      </c>
      <c r="AV138">
        <v>60824</v>
      </c>
      <c r="AW138">
        <v>175</v>
      </c>
      <c r="AX138">
        <v>100</v>
      </c>
      <c r="AY138">
        <f t="shared" si="98"/>
        <v>0</v>
      </c>
      <c r="AZ138">
        <f t="shared" si="99"/>
        <v>100</v>
      </c>
      <c r="BB138">
        <v>106071</v>
      </c>
      <c r="BC138">
        <v>164</v>
      </c>
      <c r="BD138">
        <v>100</v>
      </c>
      <c r="BE138">
        <f t="shared" si="111"/>
        <v>0</v>
      </c>
      <c r="BF138">
        <f t="shared" si="112"/>
        <v>100</v>
      </c>
      <c r="BH138">
        <v>56571</v>
      </c>
      <c r="BI138">
        <v>168</v>
      </c>
      <c r="BJ138">
        <v>100</v>
      </c>
      <c r="BK138">
        <f t="shared" si="106"/>
        <v>0</v>
      </c>
      <c r="BL138">
        <f t="shared" si="107"/>
        <v>100</v>
      </c>
      <c r="BN138">
        <v>2583</v>
      </c>
      <c r="BO138">
        <v>111</v>
      </c>
      <c r="BP138">
        <v>100</v>
      </c>
      <c r="BQ138">
        <f t="shared" si="100"/>
        <v>6.1643835616438354</v>
      </c>
      <c r="BR138">
        <f t="shared" si="101"/>
        <v>106.16438356164383</v>
      </c>
      <c r="BT138">
        <v>2588</v>
      </c>
      <c r="BU138">
        <v>150</v>
      </c>
      <c r="BV138">
        <v>100</v>
      </c>
      <c r="BW138">
        <f t="shared" si="108"/>
        <v>3.7142857142857144</v>
      </c>
      <c r="BX138">
        <f t="shared" si="109"/>
        <v>103.71428571428571</v>
      </c>
      <c r="BZ138">
        <f t="shared" si="110"/>
        <v>650102.27613554453</v>
      </c>
    </row>
    <row r="139" spans="1:78">
      <c r="A139">
        <v>142</v>
      </c>
      <c r="B139" t="s">
        <v>182</v>
      </c>
      <c r="C139" s="1">
        <v>27.4</v>
      </c>
      <c r="D139" s="2" t="s">
        <v>306</v>
      </c>
      <c r="E139" s="3">
        <v>927.4</v>
      </c>
      <c r="F139" s="3">
        <f t="shared" si="104"/>
        <v>911.37385466489945</v>
      </c>
      <c r="G139">
        <v>100</v>
      </c>
      <c r="H139">
        <v>100</v>
      </c>
      <c r="I139">
        <v>100</v>
      </c>
      <c r="J139">
        <v>110.07462686567165</v>
      </c>
      <c r="K139">
        <v>101.01351351351352</v>
      </c>
      <c r="L139">
        <v>100</v>
      </c>
      <c r="M139">
        <v>100</v>
      </c>
      <c r="N139">
        <v>100</v>
      </c>
      <c r="O139">
        <v>100</v>
      </c>
      <c r="P139">
        <v>100.28571428571429</v>
      </c>
      <c r="Q139" s="3"/>
      <c r="R139">
        <v>13463</v>
      </c>
      <c r="S139">
        <v>131</v>
      </c>
      <c r="T139">
        <v>100</v>
      </c>
      <c r="U139">
        <f t="shared" si="115"/>
        <v>0</v>
      </c>
      <c r="V139">
        <f t="shared" si="116"/>
        <v>100</v>
      </c>
      <c r="X139">
        <v>10171</v>
      </c>
      <c r="Y139">
        <v>193</v>
      </c>
      <c r="Z139">
        <v>100</v>
      </c>
      <c r="AA139">
        <f t="shared" si="102"/>
        <v>0</v>
      </c>
      <c r="AB139">
        <f t="shared" si="103"/>
        <v>100</v>
      </c>
      <c r="AD139">
        <v>8660</v>
      </c>
      <c r="AE139">
        <v>84</v>
      </c>
      <c r="AF139">
        <v>100</v>
      </c>
      <c r="AG139">
        <f t="shared" si="113"/>
        <v>0</v>
      </c>
      <c r="AH139">
        <f t="shared" si="114"/>
        <v>100</v>
      </c>
      <c r="AJ139">
        <v>2278</v>
      </c>
      <c r="AK139">
        <v>81</v>
      </c>
      <c r="AL139">
        <v>100</v>
      </c>
      <c r="AM139">
        <f t="shared" si="96"/>
        <v>10.074626865671641</v>
      </c>
      <c r="AN139">
        <f t="shared" si="97"/>
        <v>110.07462686567165</v>
      </c>
      <c r="AP139">
        <v>3380</v>
      </c>
      <c r="AQ139">
        <v>143</v>
      </c>
      <c r="AR139">
        <v>100</v>
      </c>
      <c r="AS139">
        <f t="shared" si="93"/>
        <v>1.0135135135135136</v>
      </c>
      <c r="AT139">
        <f t="shared" si="105"/>
        <v>101.01351351351352</v>
      </c>
      <c r="AV139">
        <v>6436</v>
      </c>
      <c r="AW139">
        <v>146</v>
      </c>
      <c r="AX139">
        <v>100</v>
      </c>
      <c r="AY139">
        <f t="shared" si="98"/>
        <v>0</v>
      </c>
      <c r="AZ139">
        <f t="shared" si="99"/>
        <v>100</v>
      </c>
      <c r="BB139">
        <v>8638</v>
      </c>
      <c r="BC139">
        <v>124</v>
      </c>
      <c r="BD139">
        <v>100</v>
      </c>
      <c r="BE139">
        <f t="shared" si="111"/>
        <v>0</v>
      </c>
      <c r="BF139">
        <f t="shared" si="112"/>
        <v>100</v>
      </c>
      <c r="BH139">
        <v>19594</v>
      </c>
      <c r="BI139">
        <v>155</v>
      </c>
      <c r="BJ139">
        <v>100</v>
      </c>
      <c r="BK139">
        <f t="shared" si="106"/>
        <v>0</v>
      </c>
      <c r="BL139">
        <f t="shared" si="107"/>
        <v>100</v>
      </c>
      <c r="BN139">
        <v>3692</v>
      </c>
      <c r="BO139">
        <v>150</v>
      </c>
      <c r="BP139">
        <v>100</v>
      </c>
      <c r="BQ139">
        <f t="shared" si="100"/>
        <v>0</v>
      </c>
      <c r="BR139">
        <f t="shared" si="101"/>
        <v>100</v>
      </c>
      <c r="BT139">
        <v>3498</v>
      </c>
      <c r="BU139">
        <v>174</v>
      </c>
      <c r="BV139">
        <v>100</v>
      </c>
      <c r="BW139">
        <f t="shared" si="108"/>
        <v>0.2857142857142857</v>
      </c>
      <c r="BX139">
        <f t="shared" si="109"/>
        <v>100.28571428571429</v>
      </c>
      <c r="BZ139">
        <f t="shared" si="110"/>
        <v>82839.176280758373</v>
      </c>
    </row>
    <row r="140" spans="1:78">
      <c r="A140">
        <v>144</v>
      </c>
      <c r="B140" t="s">
        <v>109</v>
      </c>
      <c r="C140" s="1">
        <v>25.15</v>
      </c>
      <c r="D140" s="2" t="s">
        <v>310</v>
      </c>
      <c r="E140" s="3">
        <v>925.15</v>
      </c>
      <c r="F140" s="3">
        <f t="shared" si="104"/>
        <v>910.44520547945206</v>
      </c>
      <c r="G140">
        <v>100</v>
      </c>
      <c r="H140">
        <v>100</v>
      </c>
      <c r="I140">
        <v>100</v>
      </c>
      <c r="J140">
        <v>0</v>
      </c>
      <c r="K140">
        <v>100</v>
      </c>
      <c r="L140">
        <v>100</v>
      </c>
      <c r="M140">
        <v>100</v>
      </c>
      <c r="N140">
        <v>100</v>
      </c>
      <c r="O140">
        <v>110.44520547945206</v>
      </c>
      <c r="P140">
        <v>100</v>
      </c>
      <c r="Q140" s="3"/>
      <c r="R140">
        <v>450716</v>
      </c>
      <c r="S140">
        <v>188</v>
      </c>
      <c r="T140">
        <v>100</v>
      </c>
      <c r="U140">
        <f t="shared" si="115"/>
        <v>0</v>
      </c>
      <c r="V140">
        <f t="shared" si="116"/>
        <v>100</v>
      </c>
      <c r="X140">
        <v>61851</v>
      </c>
      <c r="Y140">
        <v>206</v>
      </c>
      <c r="Z140">
        <v>100</v>
      </c>
      <c r="AA140">
        <f t="shared" si="102"/>
        <v>0</v>
      </c>
      <c r="AB140">
        <f t="shared" si="103"/>
        <v>100</v>
      </c>
      <c r="AD140">
        <v>87904</v>
      </c>
      <c r="AE140">
        <v>141</v>
      </c>
      <c r="AF140">
        <v>100</v>
      </c>
      <c r="AG140">
        <f t="shared" si="113"/>
        <v>0</v>
      </c>
      <c r="AH140">
        <f t="shared" si="114"/>
        <v>100</v>
      </c>
      <c r="AL140">
        <v>0</v>
      </c>
      <c r="AM140">
        <v>0</v>
      </c>
      <c r="AN140">
        <v>0</v>
      </c>
      <c r="AP140">
        <v>366351</v>
      </c>
      <c r="AQ140">
        <v>176</v>
      </c>
      <c r="AR140">
        <v>100</v>
      </c>
      <c r="AS140">
        <f t="shared" si="93"/>
        <v>0</v>
      </c>
      <c r="AT140">
        <f t="shared" si="105"/>
        <v>100</v>
      </c>
      <c r="AV140">
        <v>71978</v>
      </c>
      <c r="AW140">
        <v>176</v>
      </c>
      <c r="AX140">
        <v>100</v>
      </c>
      <c r="AY140">
        <f t="shared" si="98"/>
        <v>0</v>
      </c>
      <c r="AZ140">
        <f t="shared" si="99"/>
        <v>100</v>
      </c>
      <c r="BB140">
        <v>430735</v>
      </c>
      <c r="BC140">
        <v>176</v>
      </c>
      <c r="BD140">
        <v>100</v>
      </c>
      <c r="BE140">
        <f t="shared" si="111"/>
        <v>0</v>
      </c>
      <c r="BF140">
        <f t="shared" si="112"/>
        <v>100</v>
      </c>
      <c r="BH140">
        <v>198432</v>
      </c>
      <c r="BI140">
        <v>183</v>
      </c>
      <c r="BJ140">
        <v>100</v>
      </c>
      <c r="BK140">
        <f t="shared" si="106"/>
        <v>0</v>
      </c>
      <c r="BL140">
        <f t="shared" si="107"/>
        <v>100</v>
      </c>
      <c r="BN140">
        <v>2091</v>
      </c>
      <c r="BO140">
        <v>86</v>
      </c>
      <c r="BP140">
        <v>100</v>
      </c>
      <c r="BQ140">
        <f t="shared" si="100"/>
        <v>10.445205479452055</v>
      </c>
      <c r="BR140">
        <f t="shared" si="101"/>
        <v>110.44520547945206</v>
      </c>
      <c r="BT140">
        <v>4778</v>
      </c>
      <c r="BU140">
        <v>190</v>
      </c>
      <c r="BV140">
        <v>100</v>
      </c>
      <c r="BW140">
        <f t="shared" si="108"/>
        <v>0</v>
      </c>
      <c r="BX140">
        <f t="shared" si="109"/>
        <v>100</v>
      </c>
      <c r="BZ140">
        <f t="shared" si="110"/>
        <v>1677788.8904109588</v>
      </c>
    </row>
    <row r="141" spans="1:78">
      <c r="A141">
        <v>137</v>
      </c>
      <c r="B141" t="s">
        <v>140</v>
      </c>
      <c r="C141" s="1">
        <v>41.466666666666598</v>
      </c>
      <c r="D141" s="2" t="s">
        <v>20</v>
      </c>
      <c r="E141" s="3">
        <v>941.46666666666601</v>
      </c>
      <c r="F141" s="3">
        <f t="shared" si="104"/>
        <v>909.72070343160499</v>
      </c>
      <c r="G141">
        <v>100</v>
      </c>
      <c r="H141">
        <v>102.13815789473684</v>
      </c>
      <c r="I141">
        <v>100</v>
      </c>
      <c r="J141">
        <v>100.3731343283582</v>
      </c>
      <c r="K141">
        <v>102.53378378378379</v>
      </c>
      <c r="L141">
        <v>100</v>
      </c>
      <c r="M141">
        <v>100</v>
      </c>
      <c r="N141">
        <v>100.87719298245614</v>
      </c>
      <c r="O141">
        <v>101.36986301369863</v>
      </c>
      <c r="P141">
        <v>102.42857142857143</v>
      </c>
      <c r="Q141" s="3"/>
      <c r="R141">
        <v>76934</v>
      </c>
      <c r="S141">
        <v>157</v>
      </c>
      <c r="T141">
        <v>100</v>
      </c>
      <c r="U141">
        <f t="shared" si="115"/>
        <v>0</v>
      </c>
      <c r="V141">
        <f t="shared" si="116"/>
        <v>100</v>
      </c>
      <c r="X141">
        <v>3012</v>
      </c>
      <c r="Y141">
        <v>140</v>
      </c>
      <c r="Z141">
        <v>100</v>
      </c>
      <c r="AA141">
        <f t="shared" si="102"/>
        <v>2.138157894736842</v>
      </c>
      <c r="AB141">
        <f t="shared" si="103"/>
        <v>102.13815789473684</v>
      </c>
      <c r="AD141">
        <v>93828</v>
      </c>
      <c r="AE141">
        <v>145</v>
      </c>
      <c r="AF141">
        <v>100</v>
      </c>
      <c r="AG141">
        <f t="shared" si="113"/>
        <v>0</v>
      </c>
      <c r="AH141">
        <f t="shared" si="114"/>
        <v>100</v>
      </c>
      <c r="AJ141">
        <v>3576</v>
      </c>
      <c r="AK141">
        <v>133</v>
      </c>
      <c r="AL141">
        <v>100</v>
      </c>
      <c r="AM141">
        <f t="shared" ref="AM141:AM162" si="117">MAX((AM$1+1-AK141)/AM$1*25,0)</f>
        <v>0.37313432835820892</v>
      </c>
      <c r="AN141">
        <f t="shared" ref="AN141:AN162" si="118">SUM(AL141+AM141)</f>
        <v>100.3731343283582</v>
      </c>
      <c r="AP141">
        <v>2862</v>
      </c>
      <c r="AQ141">
        <v>134</v>
      </c>
      <c r="AR141">
        <v>100</v>
      </c>
      <c r="AS141">
        <f t="shared" si="93"/>
        <v>2.5337837837837838</v>
      </c>
      <c r="AT141">
        <f t="shared" si="105"/>
        <v>102.53378378378379</v>
      </c>
      <c r="AV141">
        <v>4955</v>
      </c>
      <c r="AW141">
        <v>131</v>
      </c>
      <c r="AX141">
        <v>100</v>
      </c>
      <c r="AY141">
        <f t="shared" si="98"/>
        <v>0</v>
      </c>
      <c r="AZ141">
        <f t="shared" si="99"/>
        <v>100</v>
      </c>
      <c r="BB141">
        <v>8393</v>
      </c>
      <c r="BC141">
        <v>122</v>
      </c>
      <c r="BD141">
        <v>100</v>
      </c>
      <c r="BE141">
        <f t="shared" si="111"/>
        <v>0</v>
      </c>
      <c r="BF141">
        <f t="shared" si="112"/>
        <v>100</v>
      </c>
      <c r="BH141">
        <v>3437</v>
      </c>
      <c r="BI141">
        <v>111</v>
      </c>
      <c r="BJ141">
        <v>100</v>
      </c>
      <c r="BK141">
        <f t="shared" si="106"/>
        <v>0.8771929824561403</v>
      </c>
      <c r="BL141">
        <f t="shared" si="107"/>
        <v>100.87719298245614</v>
      </c>
      <c r="BN141">
        <v>3420</v>
      </c>
      <c r="BO141">
        <v>139</v>
      </c>
      <c r="BP141">
        <v>100</v>
      </c>
      <c r="BQ141">
        <f t="shared" si="100"/>
        <v>1.3698630136986301</v>
      </c>
      <c r="BR141">
        <f t="shared" si="101"/>
        <v>101.36986301369863</v>
      </c>
      <c r="BT141">
        <v>2805</v>
      </c>
      <c r="BU141">
        <v>159</v>
      </c>
      <c r="BV141">
        <v>100</v>
      </c>
      <c r="BW141">
        <f t="shared" si="108"/>
        <v>2.4285714285714284</v>
      </c>
      <c r="BX141">
        <f t="shared" si="109"/>
        <v>102.42857142857143</v>
      </c>
      <c r="BZ141">
        <f t="shared" si="110"/>
        <v>206248.58426400609</v>
      </c>
    </row>
    <row r="142" spans="1:78">
      <c r="A142">
        <v>148</v>
      </c>
      <c r="B142" t="s">
        <v>185</v>
      </c>
      <c r="C142" s="1">
        <v>34.233333333333299</v>
      </c>
      <c r="D142" s="2" t="s">
        <v>308</v>
      </c>
      <c r="E142" s="3">
        <v>921.23333333333301</v>
      </c>
      <c r="F142" s="3">
        <f t="shared" si="104"/>
        <v>909.53665413533827</v>
      </c>
      <c r="G142">
        <v>100</v>
      </c>
      <c r="H142">
        <v>100.82236842105263</v>
      </c>
      <c r="I142">
        <v>100</v>
      </c>
      <c r="J142">
        <v>100</v>
      </c>
      <c r="K142">
        <v>100</v>
      </c>
      <c r="L142">
        <v>100</v>
      </c>
      <c r="M142">
        <v>100</v>
      </c>
      <c r="N142">
        <v>100</v>
      </c>
      <c r="O142">
        <v>100</v>
      </c>
      <c r="P142">
        <v>108.71428571428572</v>
      </c>
      <c r="Q142" s="3"/>
      <c r="R142">
        <v>10725</v>
      </c>
      <c r="S142">
        <v>124</v>
      </c>
      <c r="T142">
        <v>100</v>
      </c>
      <c r="U142">
        <f t="shared" si="115"/>
        <v>0</v>
      </c>
      <c r="V142">
        <f t="shared" si="116"/>
        <v>100</v>
      </c>
      <c r="X142">
        <v>3239</v>
      </c>
      <c r="Y142">
        <v>148</v>
      </c>
      <c r="Z142">
        <v>100</v>
      </c>
      <c r="AA142">
        <f t="shared" si="102"/>
        <v>0.82236842105263153</v>
      </c>
      <c r="AB142">
        <f t="shared" si="103"/>
        <v>100.82236842105263</v>
      </c>
      <c r="AD142">
        <v>9035</v>
      </c>
      <c r="AE142">
        <v>87</v>
      </c>
      <c r="AF142">
        <v>100</v>
      </c>
      <c r="AG142">
        <f t="shared" si="113"/>
        <v>0</v>
      </c>
      <c r="AH142">
        <f t="shared" si="114"/>
        <v>100</v>
      </c>
      <c r="AJ142">
        <v>9172</v>
      </c>
      <c r="AK142">
        <v>162</v>
      </c>
      <c r="AL142">
        <v>100</v>
      </c>
      <c r="AM142">
        <f t="shared" si="117"/>
        <v>0</v>
      </c>
      <c r="AN142">
        <f t="shared" si="118"/>
        <v>100</v>
      </c>
      <c r="AP142">
        <v>3638</v>
      </c>
      <c r="AQ142">
        <v>149</v>
      </c>
      <c r="AR142">
        <v>100</v>
      </c>
      <c r="AS142">
        <f t="shared" si="93"/>
        <v>0</v>
      </c>
      <c r="AT142">
        <f t="shared" si="105"/>
        <v>100</v>
      </c>
      <c r="AV142">
        <v>25952</v>
      </c>
      <c r="AW142">
        <v>167</v>
      </c>
      <c r="AX142">
        <v>100</v>
      </c>
      <c r="AY142">
        <f t="shared" si="98"/>
        <v>0</v>
      </c>
      <c r="AZ142">
        <f t="shared" si="99"/>
        <v>100</v>
      </c>
      <c r="BB142">
        <v>157862</v>
      </c>
      <c r="BC142">
        <v>169</v>
      </c>
      <c r="BD142">
        <v>100</v>
      </c>
      <c r="BE142">
        <f t="shared" si="111"/>
        <v>0</v>
      </c>
      <c r="BF142">
        <f t="shared" si="112"/>
        <v>100</v>
      </c>
      <c r="BH142">
        <v>5320</v>
      </c>
      <c r="BI142">
        <v>128</v>
      </c>
      <c r="BJ142">
        <v>100</v>
      </c>
      <c r="BK142">
        <f t="shared" si="106"/>
        <v>0</v>
      </c>
      <c r="BL142">
        <f t="shared" si="107"/>
        <v>100</v>
      </c>
      <c r="BN142">
        <v>3908</v>
      </c>
      <c r="BO142">
        <v>154</v>
      </c>
      <c r="BP142">
        <v>100</v>
      </c>
      <c r="BQ142">
        <f t="shared" si="100"/>
        <v>0</v>
      </c>
      <c r="BR142">
        <f t="shared" si="101"/>
        <v>100</v>
      </c>
      <c r="BT142">
        <v>1907</v>
      </c>
      <c r="BU142">
        <v>115</v>
      </c>
      <c r="BV142">
        <v>100</v>
      </c>
      <c r="BW142">
        <f t="shared" si="108"/>
        <v>8.7142857142857153</v>
      </c>
      <c r="BX142">
        <f t="shared" si="109"/>
        <v>108.71428571428572</v>
      </c>
      <c r="BZ142">
        <f t="shared" si="110"/>
        <v>233847.64473684211</v>
      </c>
    </row>
    <row r="143" spans="1:78">
      <c r="A143">
        <v>141</v>
      </c>
      <c r="B143" t="s">
        <v>87</v>
      </c>
      <c r="C143" s="1">
        <v>29.633333333333301</v>
      </c>
      <c r="D143" s="2" t="s">
        <v>306</v>
      </c>
      <c r="E143" s="3">
        <v>929.13333333333298</v>
      </c>
      <c r="F143" s="3">
        <f t="shared" si="104"/>
        <v>908.20536417138362</v>
      </c>
      <c r="G143">
        <v>100</v>
      </c>
      <c r="H143">
        <v>100</v>
      </c>
      <c r="I143">
        <v>100</v>
      </c>
      <c r="J143">
        <v>100</v>
      </c>
      <c r="K143">
        <v>102.36486486486487</v>
      </c>
      <c r="L143">
        <v>104.12621359223301</v>
      </c>
      <c r="M143">
        <v>100</v>
      </c>
      <c r="N143">
        <v>100</v>
      </c>
      <c r="O143">
        <v>100</v>
      </c>
      <c r="P143">
        <v>101.71428571428571</v>
      </c>
      <c r="Q143" s="3"/>
      <c r="R143">
        <v>273557</v>
      </c>
      <c r="S143">
        <v>184</v>
      </c>
      <c r="T143">
        <v>100</v>
      </c>
      <c r="U143">
        <f t="shared" si="115"/>
        <v>0</v>
      </c>
      <c r="V143">
        <f t="shared" si="116"/>
        <v>100</v>
      </c>
      <c r="X143">
        <v>4565</v>
      </c>
      <c r="Y143">
        <v>163</v>
      </c>
      <c r="Z143">
        <v>100</v>
      </c>
      <c r="AA143">
        <f t="shared" si="102"/>
        <v>0</v>
      </c>
      <c r="AB143">
        <f t="shared" si="103"/>
        <v>100</v>
      </c>
      <c r="AD143">
        <v>352913</v>
      </c>
      <c r="AE143">
        <v>168</v>
      </c>
      <c r="AF143">
        <v>100</v>
      </c>
      <c r="AG143">
        <f t="shared" si="113"/>
        <v>0</v>
      </c>
      <c r="AH143">
        <f t="shared" si="114"/>
        <v>100</v>
      </c>
      <c r="AJ143">
        <v>4231</v>
      </c>
      <c r="AK143">
        <v>149</v>
      </c>
      <c r="AL143">
        <v>100</v>
      </c>
      <c r="AM143">
        <f t="shared" si="117"/>
        <v>0</v>
      </c>
      <c r="AN143">
        <f t="shared" si="118"/>
        <v>100</v>
      </c>
      <c r="AP143">
        <v>2903</v>
      </c>
      <c r="AQ143">
        <v>135</v>
      </c>
      <c r="AR143">
        <v>100</v>
      </c>
      <c r="AS143">
        <f t="shared" si="93"/>
        <v>2.3648648648648649</v>
      </c>
      <c r="AT143">
        <f t="shared" si="105"/>
        <v>102.36486486486487</v>
      </c>
      <c r="AV143">
        <v>3179</v>
      </c>
      <c r="AW143">
        <v>87</v>
      </c>
      <c r="AX143">
        <v>100</v>
      </c>
      <c r="AY143">
        <f t="shared" si="98"/>
        <v>4.1262135922330101</v>
      </c>
      <c r="AZ143">
        <f t="shared" si="99"/>
        <v>104.12621359223301</v>
      </c>
      <c r="BB143">
        <v>109517</v>
      </c>
      <c r="BC143">
        <v>166</v>
      </c>
      <c r="BD143">
        <v>100</v>
      </c>
      <c r="BE143">
        <f t="shared" si="111"/>
        <v>0</v>
      </c>
      <c r="BF143">
        <f t="shared" si="112"/>
        <v>100</v>
      </c>
      <c r="BH143">
        <v>8539</v>
      </c>
      <c r="BI143">
        <v>146</v>
      </c>
      <c r="BJ143">
        <v>100</v>
      </c>
      <c r="BK143">
        <f t="shared" si="106"/>
        <v>0</v>
      </c>
      <c r="BL143">
        <f t="shared" si="107"/>
        <v>100</v>
      </c>
      <c r="BN143">
        <v>59963</v>
      </c>
      <c r="BO143">
        <v>202</v>
      </c>
      <c r="BP143">
        <v>100</v>
      </c>
      <c r="BQ143">
        <f t="shared" si="100"/>
        <v>0</v>
      </c>
      <c r="BR143">
        <f t="shared" si="101"/>
        <v>100</v>
      </c>
      <c r="BT143">
        <v>2940</v>
      </c>
      <c r="BU143">
        <v>164</v>
      </c>
      <c r="BV143">
        <v>100</v>
      </c>
      <c r="BW143">
        <f t="shared" si="108"/>
        <v>1.7142857142857144</v>
      </c>
      <c r="BX143">
        <f t="shared" si="109"/>
        <v>101.71428571428571</v>
      </c>
      <c r="BZ143">
        <f t="shared" si="110"/>
        <v>825519.98215691419</v>
      </c>
    </row>
    <row r="144" spans="1:78">
      <c r="A144">
        <v>140</v>
      </c>
      <c r="B144" t="s">
        <v>119</v>
      </c>
      <c r="C144" s="1">
        <v>29.3666666666666</v>
      </c>
      <c r="D144" s="2" t="s">
        <v>309</v>
      </c>
      <c r="E144" s="3">
        <v>929.36666666666599</v>
      </c>
      <c r="F144" s="3">
        <f t="shared" si="104"/>
        <v>907.90834508954742</v>
      </c>
      <c r="G144">
        <v>100</v>
      </c>
      <c r="H144">
        <v>101.31578947368421</v>
      </c>
      <c r="I144">
        <v>0</v>
      </c>
      <c r="J144">
        <v>100</v>
      </c>
      <c r="K144">
        <v>103.20945945945945</v>
      </c>
      <c r="L144">
        <v>102.18446601941747</v>
      </c>
      <c r="M144">
        <v>100</v>
      </c>
      <c r="N144">
        <v>100</v>
      </c>
      <c r="O144">
        <v>101.1986301369863</v>
      </c>
      <c r="P144">
        <v>100</v>
      </c>
      <c r="Q144" s="3"/>
      <c r="R144">
        <v>5212</v>
      </c>
      <c r="S144">
        <v>86</v>
      </c>
      <c r="T144">
        <v>100</v>
      </c>
      <c r="U144">
        <f t="shared" si="115"/>
        <v>0</v>
      </c>
      <c r="V144">
        <f t="shared" si="116"/>
        <v>100</v>
      </c>
      <c r="X144">
        <v>3192</v>
      </c>
      <c r="Y144">
        <v>145</v>
      </c>
      <c r="Z144">
        <v>100</v>
      </c>
      <c r="AA144">
        <f t="shared" si="102"/>
        <v>1.3157894736842104</v>
      </c>
      <c r="AB144">
        <f t="shared" si="103"/>
        <v>101.31578947368421</v>
      </c>
      <c r="AF144">
        <v>0</v>
      </c>
      <c r="AG144">
        <v>0</v>
      </c>
      <c r="AH144">
        <v>0</v>
      </c>
      <c r="AJ144">
        <v>5744</v>
      </c>
      <c r="AK144">
        <v>156</v>
      </c>
      <c r="AL144">
        <v>100</v>
      </c>
      <c r="AM144">
        <f t="shared" si="117"/>
        <v>0</v>
      </c>
      <c r="AN144">
        <f t="shared" si="118"/>
        <v>100</v>
      </c>
      <c r="AP144">
        <v>2711</v>
      </c>
      <c r="AQ144">
        <v>130</v>
      </c>
      <c r="AR144">
        <v>100</v>
      </c>
      <c r="AS144">
        <f t="shared" si="93"/>
        <v>3.2094594594594592</v>
      </c>
      <c r="AT144">
        <f t="shared" si="105"/>
        <v>103.20945945945945</v>
      </c>
      <c r="AV144">
        <v>3282</v>
      </c>
      <c r="AW144">
        <v>95</v>
      </c>
      <c r="AX144">
        <v>100</v>
      </c>
      <c r="AY144">
        <f t="shared" si="98"/>
        <v>2.1844660194174756</v>
      </c>
      <c r="AZ144">
        <f t="shared" si="99"/>
        <v>102.18446601941747</v>
      </c>
      <c r="BB144">
        <v>10788</v>
      </c>
      <c r="BC144">
        <v>133</v>
      </c>
      <c r="BD144">
        <v>100</v>
      </c>
      <c r="BE144">
        <f t="shared" si="111"/>
        <v>0</v>
      </c>
      <c r="BF144">
        <f t="shared" si="112"/>
        <v>100</v>
      </c>
      <c r="BH144">
        <v>4475</v>
      </c>
      <c r="BI144">
        <v>123</v>
      </c>
      <c r="BJ144">
        <v>100</v>
      </c>
      <c r="BK144">
        <f t="shared" si="106"/>
        <v>0</v>
      </c>
      <c r="BL144">
        <f t="shared" si="107"/>
        <v>100</v>
      </c>
      <c r="BN144">
        <v>3453</v>
      </c>
      <c r="BO144">
        <v>140</v>
      </c>
      <c r="BP144">
        <v>100</v>
      </c>
      <c r="BQ144">
        <f t="shared" si="100"/>
        <v>1.1986301369863013</v>
      </c>
      <c r="BR144">
        <f t="shared" si="101"/>
        <v>101.1986301369863</v>
      </c>
      <c r="BT144">
        <v>14835</v>
      </c>
      <c r="BU144">
        <v>215</v>
      </c>
      <c r="BV144">
        <v>100</v>
      </c>
      <c r="BW144">
        <f t="shared" si="108"/>
        <v>0</v>
      </c>
      <c r="BX144">
        <f t="shared" si="109"/>
        <v>100</v>
      </c>
      <c r="BZ144">
        <f t="shared" si="110"/>
        <v>56315.816690179097</v>
      </c>
    </row>
    <row r="145" spans="1:78">
      <c r="A145">
        <v>102</v>
      </c>
      <c r="B145" t="s">
        <v>164</v>
      </c>
      <c r="C145" s="1">
        <v>212.183333333333</v>
      </c>
      <c r="D145" s="2" t="s">
        <v>23</v>
      </c>
      <c r="E145" s="3">
        <v>1011.18333333333</v>
      </c>
      <c r="F145" s="3">
        <f t="shared" si="104"/>
        <v>907.23046388665887</v>
      </c>
      <c r="G145">
        <v>0</v>
      </c>
      <c r="H145">
        <v>129.03947368421052</v>
      </c>
      <c r="I145">
        <v>0</v>
      </c>
      <c r="J145">
        <v>115.11194029850746</v>
      </c>
      <c r="K145">
        <v>117.73648648648648</v>
      </c>
      <c r="L145">
        <v>105.8252427184466</v>
      </c>
      <c r="M145">
        <v>100</v>
      </c>
      <c r="N145">
        <v>117.32456140350877</v>
      </c>
      <c r="O145">
        <v>106.33561643835617</v>
      </c>
      <c r="P145">
        <v>115.85714285714286</v>
      </c>
      <c r="Q145" s="3"/>
      <c r="T145">
        <v>0</v>
      </c>
      <c r="U145">
        <v>0</v>
      </c>
      <c r="V145">
        <v>0</v>
      </c>
      <c r="X145">
        <v>957</v>
      </c>
      <c r="Y145">
        <v>19</v>
      </c>
      <c r="Z145">
        <v>107</v>
      </c>
      <c r="AA145">
        <f t="shared" si="102"/>
        <v>22.039473684210524</v>
      </c>
      <c r="AB145">
        <f t="shared" si="103"/>
        <v>129.03947368421052</v>
      </c>
      <c r="AF145">
        <v>0</v>
      </c>
      <c r="AG145">
        <v>0</v>
      </c>
      <c r="AH145">
        <v>0</v>
      </c>
      <c r="AJ145">
        <v>1776</v>
      </c>
      <c r="AK145">
        <v>54</v>
      </c>
      <c r="AL145">
        <v>100</v>
      </c>
      <c r="AM145">
        <f t="shared" si="117"/>
        <v>15.111940298507461</v>
      </c>
      <c r="AN145">
        <f t="shared" si="118"/>
        <v>115.11194029850746</v>
      </c>
      <c r="AP145">
        <v>1457</v>
      </c>
      <c r="AQ145">
        <v>44</v>
      </c>
      <c r="AR145">
        <v>100</v>
      </c>
      <c r="AS145">
        <f t="shared" si="93"/>
        <v>17.736486486486484</v>
      </c>
      <c r="AT145">
        <f t="shared" si="105"/>
        <v>117.73648648648648</v>
      </c>
      <c r="AV145">
        <v>2997</v>
      </c>
      <c r="AW145">
        <v>80</v>
      </c>
      <c r="AX145">
        <v>100</v>
      </c>
      <c r="AY145">
        <f t="shared" si="98"/>
        <v>5.825242718446602</v>
      </c>
      <c r="AZ145">
        <f t="shared" si="99"/>
        <v>105.8252427184466</v>
      </c>
      <c r="BB145">
        <v>3838</v>
      </c>
      <c r="BC145">
        <v>72</v>
      </c>
      <c r="BD145">
        <v>100</v>
      </c>
      <c r="BE145">
        <f t="shared" si="111"/>
        <v>0</v>
      </c>
      <c r="BF145">
        <f t="shared" si="112"/>
        <v>100</v>
      </c>
      <c r="BH145">
        <v>1343</v>
      </c>
      <c r="BI145">
        <v>36</v>
      </c>
      <c r="BJ145">
        <v>100</v>
      </c>
      <c r="BK145">
        <f t="shared" si="106"/>
        <v>17.324561403508774</v>
      </c>
      <c r="BL145">
        <f t="shared" si="107"/>
        <v>117.32456140350877</v>
      </c>
      <c r="BN145">
        <v>2543</v>
      </c>
      <c r="BO145">
        <v>110</v>
      </c>
      <c r="BP145">
        <v>100</v>
      </c>
      <c r="BQ145">
        <f t="shared" si="100"/>
        <v>6.3356164383561646</v>
      </c>
      <c r="BR145">
        <f t="shared" si="101"/>
        <v>106.33561643835617</v>
      </c>
      <c r="BT145">
        <v>1396</v>
      </c>
      <c r="BU145">
        <v>65</v>
      </c>
      <c r="BV145">
        <v>100</v>
      </c>
      <c r="BW145">
        <f t="shared" si="108"/>
        <v>15.857142857142856</v>
      </c>
      <c r="BX145">
        <f t="shared" si="109"/>
        <v>115.85714285714286</v>
      </c>
      <c r="BZ145">
        <f t="shared" si="110"/>
        <v>18304.746642059032</v>
      </c>
    </row>
    <row r="146" spans="1:78">
      <c r="A146">
        <v>145</v>
      </c>
      <c r="B146" t="s">
        <v>92</v>
      </c>
      <c r="C146" s="1">
        <v>23.65</v>
      </c>
      <c r="D146" s="2" t="s">
        <v>306</v>
      </c>
      <c r="E146" s="3">
        <v>923.65</v>
      </c>
      <c r="F146" s="3">
        <f t="shared" si="104"/>
        <v>906.49187157081894</v>
      </c>
      <c r="G146">
        <v>100</v>
      </c>
      <c r="H146">
        <v>100</v>
      </c>
      <c r="I146">
        <v>100</v>
      </c>
      <c r="J146">
        <v>100</v>
      </c>
      <c r="K146">
        <v>105.4054054054054</v>
      </c>
      <c r="L146">
        <v>100</v>
      </c>
      <c r="M146">
        <v>100</v>
      </c>
      <c r="N146">
        <v>100.65789473684211</v>
      </c>
      <c r="O146">
        <v>100</v>
      </c>
      <c r="P146">
        <v>100.42857142857143</v>
      </c>
      <c r="Q146" s="3"/>
      <c r="R146">
        <v>11571</v>
      </c>
      <c r="S146">
        <v>125</v>
      </c>
      <c r="T146">
        <v>100</v>
      </c>
      <c r="U146">
        <f t="shared" ref="U146:U156" si="119">MAX(($U$1+1-S146)/$U$1*25,0)</f>
        <v>0</v>
      </c>
      <c r="V146">
        <f t="shared" ref="V146:V156" si="120">SUM(T146+U146)</f>
        <v>100</v>
      </c>
      <c r="X146">
        <v>5233</v>
      </c>
      <c r="Y146">
        <v>172</v>
      </c>
      <c r="Z146">
        <v>100</v>
      </c>
      <c r="AA146">
        <f t="shared" si="102"/>
        <v>0</v>
      </c>
      <c r="AB146">
        <f t="shared" si="103"/>
        <v>100</v>
      </c>
      <c r="AD146">
        <v>92279</v>
      </c>
      <c r="AE146">
        <v>144</v>
      </c>
      <c r="AF146">
        <v>100</v>
      </c>
      <c r="AG146">
        <f>MAX((AG$1+1-AE146)/AG$1*25,0)</f>
        <v>0</v>
      </c>
      <c r="AH146">
        <f>SUM(AF146+AG146)</f>
        <v>100</v>
      </c>
      <c r="AJ146">
        <v>6115</v>
      </c>
      <c r="AK146">
        <v>158</v>
      </c>
      <c r="AL146">
        <v>100</v>
      </c>
      <c r="AM146">
        <f t="shared" si="117"/>
        <v>0</v>
      </c>
      <c r="AN146">
        <f t="shared" si="118"/>
        <v>100</v>
      </c>
      <c r="AP146">
        <v>2446</v>
      </c>
      <c r="AQ146">
        <v>117</v>
      </c>
      <c r="AR146">
        <v>100</v>
      </c>
      <c r="AS146">
        <f t="shared" si="93"/>
        <v>5.4054054054054053</v>
      </c>
      <c r="AT146">
        <f t="shared" si="105"/>
        <v>105.4054054054054</v>
      </c>
      <c r="AV146">
        <v>5240</v>
      </c>
      <c r="AW146">
        <v>136</v>
      </c>
      <c r="AX146">
        <v>100</v>
      </c>
      <c r="AY146">
        <f t="shared" si="98"/>
        <v>0</v>
      </c>
      <c r="AZ146">
        <f t="shared" si="99"/>
        <v>100</v>
      </c>
      <c r="BB146">
        <v>44197</v>
      </c>
      <c r="BC146">
        <v>152</v>
      </c>
      <c r="BD146">
        <v>100</v>
      </c>
      <c r="BE146">
        <f t="shared" si="111"/>
        <v>0</v>
      </c>
      <c r="BF146">
        <f t="shared" si="112"/>
        <v>100</v>
      </c>
      <c r="BH146">
        <v>3456</v>
      </c>
      <c r="BI146">
        <v>112</v>
      </c>
      <c r="BJ146">
        <v>100</v>
      </c>
      <c r="BK146">
        <f t="shared" si="106"/>
        <v>0.6578947368421052</v>
      </c>
      <c r="BL146">
        <f t="shared" si="107"/>
        <v>100.65789473684211</v>
      </c>
      <c r="BN146">
        <v>7182</v>
      </c>
      <c r="BO146">
        <v>179</v>
      </c>
      <c r="BP146">
        <v>100</v>
      </c>
      <c r="BQ146">
        <f t="shared" si="100"/>
        <v>0</v>
      </c>
      <c r="BR146">
        <f t="shared" si="101"/>
        <v>100</v>
      </c>
      <c r="BT146">
        <v>3479</v>
      </c>
      <c r="BU146">
        <v>173</v>
      </c>
      <c r="BV146">
        <v>100</v>
      </c>
      <c r="BW146">
        <f t="shared" si="108"/>
        <v>0.4285714285714286</v>
      </c>
      <c r="BX146">
        <f t="shared" si="109"/>
        <v>100.42857142857143</v>
      </c>
      <c r="BZ146">
        <f t="shared" si="110"/>
        <v>184305.12660028451</v>
      </c>
    </row>
    <row r="147" spans="1:78">
      <c r="A147">
        <v>147</v>
      </c>
      <c r="B147" t="s">
        <v>206</v>
      </c>
      <c r="C147" s="1">
        <v>23.3</v>
      </c>
      <c r="D147" s="2" t="s">
        <v>310</v>
      </c>
      <c r="E147" s="3">
        <v>922.8</v>
      </c>
      <c r="F147" s="3">
        <f t="shared" si="104"/>
        <v>906.14285714285711</v>
      </c>
      <c r="G147">
        <v>100</v>
      </c>
      <c r="H147">
        <v>100</v>
      </c>
      <c r="I147">
        <v>0</v>
      </c>
      <c r="J147">
        <v>100</v>
      </c>
      <c r="K147">
        <v>100</v>
      </c>
      <c r="L147">
        <v>100</v>
      </c>
      <c r="M147">
        <v>100</v>
      </c>
      <c r="N147">
        <v>100</v>
      </c>
      <c r="O147">
        <v>100</v>
      </c>
      <c r="P147">
        <v>106.14285714285714</v>
      </c>
      <c r="Q147" s="3"/>
      <c r="R147">
        <v>156957</v>
      </c>
      <c r="S147">
        <v>177</v>
      </c>
      <c r="T147">
        <v>100</v>
      </c>
      <c r="U147">
        <f t="shared" si="119"/>
        <v>0</v>
      </c>
      <c r="V147">
        <f t="shared" si="120"/>
        <v>100</v>
      </c>
      <c r="X147">
        <v>11931</v>
      </c>
      <c r="Y147">
        <v>197</v>
      </c>
      <c r="Z147">
        <v>100</v>
      </c>
      <c r="AA147">
        <f t="shared" si="102"/>
        <v>0</v>
      </c>
      <c r="AB147">
        <f t="shared" si="103"/>
        <v>100</v>
      </c>
      <c r="AF147">
        <v>0</v>
      </c>
      <c r="AG147">
        <v>0</v>
      </c>
      <c r="AH147">
        <v>0</v>
      </c>
      <c r="AJ147">
        <v>5235</v>
      </c>
      <c r="AK147">
        <v>153</v>
      </c>
      <c r="AL147">
        <v>100</v>
      </c>
      <c r="AM147">
        <f t="shared" si="117"/>
        <v>0</v>
      </c>
      <c r="AN147">
        <f t="shared" si="118"/>
        <v>100</v>
      </c>
      <c r="AP147">
        <v>3919</v>
      </c>
      <c r="AQ147">
        <v>153</v>
      </c>
      <c r="AR147">
        <v>100</v>
      </c>
      <c r="AS147">
        <f t="shared" si="93"/>
        <v>0</v>
      </c>
      <c r="AT147">
        <f t="shared" si="105"/>
        <v>100</v>
      </c>
      <c r="AV147">
        <v>46531</v>
      </c>
      <c r="AW147">
        <v>172</v>
      </c>
      <c r="AX147">
        <v>100</v>
      </c>
      <c r="AY147">
        <f t="shared" si="98"/>
        <v>0</v>
      </c>
      <c r="AZ147">
        <f t="shared" si="99"/>
        <v>100</v>
      </c>
      <c r="BB147">
        <v>86358</v>
      </c>
      <c r="BC147">
        <v>160</v>
      </c>
      <c r="BD147">
        <v>100</v>
      </c>
      <c r="BE147">
        <f t="shared" si="111"/>
        <v>0</v>
      </c>
      <c r="BF147">
        <f t="shared" si="112"/>
        <v>100</v>
      </c>
      <c r="BH147">
        <v>115206</v>
      </c>
      <c r="BI147">
        <v>175</v>
      </c>
      <c r="BJ147">
        <v>100</v>
      </c>
      <c r="BK147">
        <f t="shared" si="106"/>
        <v>0</v>
      </c>
      <c r="BL147">
        <f t="shared" si="107"/>
        <v>100</v>
      </c>
      <c r="BN147">
        <v>75878</v>
      </c>
      <c r="BO147">
        <v>206</v>
      </c>
      <c r="BP147">
        <v>100</v>
      </c>
      <c r="BQ147">
        <f t="shared" si="100"/>
        <v>0</v>
      </c>
      <c r="BR147">
        <f t="shared" si="101"/>
        <v>100</v>
      </c>
      <c r="BT147">
        <v>2202</v>
      </c>
      <c r="BU147">
        <v>133</v>
      </c>
      <c r="BV147">
        <v>100</v>
      </c>
      <c r="BW147">
        <f t="shared" si="108"/>
        <v>6.1428571428571432</v>
      </c>
      <c r="BX147">
        <f t="shared" si="109"/>
        <v>106.14285714285714</v>
      </c>
      <c r="BZ147">
        <f t="shared" si="110"/>
        <v>507210</v>
      </c>
    </row>
    <row r="148" spans="1:78">
      <c r="A148">
        <v>149</v>
      </c>
      <c r="B148" t="s">
        <v>186</v>
      </c>
      <c r="C148" s="1">
        <v>18.783333333333299</v>
      </c>
      <c r="D148" s="2" t="s">
        <v>308</v>
      </c>
      <c r="E148" s="3">
        <v>918.78333333333296</v>
      </c>
      <c r="F148" s="3">
        <f t="shared" si="104"/>
        <v>905.85796683489548</v>
      </c>
      <c r="G148">
        <v>100</v>
      </c>
      <c r="H148">
        <v>100</v>
      </c>
      <c r="I148">
        <v>100</v>
      </c>
      <c r="J148">
        <v>100</v>
      </c>
      <c r="K148">
        <v>100</v>
      </c>
      <c r="L148">
        <v>100</v>
      </c>
      <c r="M148">
        <v>100</v>
      </c>
      <c r="N148">
        <v>103.28947368421052</v>
      </c>
      <c r="O148">
        <v>102.56849315068493</v>
      </c>
      <c r="P148">
        <v>100</v>
      </c>
      <c r="Q148" s="3"/>
      <c r="R148">
        <v>17858</v>
      </c>
      <c r="S148">
        <v>135</v>
      </c>
      <c r="T148">
        <v>100</v>
      </c>
      <c r="U148">
        <f t="shared" si="119"/>
        <v>0</v>
      </c>
      <c r="V148">
        <f t="shared" si="120"/>
        <v>100</v>
      </c>
      <c r="X148">
        <v>7221</v>
      </c>
      <c r="Y148">
        <v>182</v>
      </c>
      <c r="Z148">
        <v>100</v>
      </c>
      <c r="AA148">
        <f t="shared" si="102"/>
        <v>0</v>
      </c>
      <c r="AB148">
        <f t="shared" si="103"/>
        <v>100</v>
      </c>
      <c r="AD148">
        <v>11341</v>
      </c>
      <c r="AE148">
        <v>99</v>
      </c>
      <c r="AF148">
        <v>100</v>
      </c>
      <c r="AG148">
        <f>MAX((AG$1+1-AE148)/AG$1*25,0)</f>
        <v>0</v>
      </c>
      <c r="AH148">
        <f>SUM(AF148+AG148)</f>
        <v>100</v>
      </c>
      <c r="AJ148">
        <v>8401</v>
      </c>
      <c r="AK148">
        <v>161</v>
      </c>
      <c r="AL148">
        <v>100</v>
      </c>
      <c r="AM148">
        <f t="shared" si="117"/>
        <v>0</v>
      </c>
      <c r="AN148">
        <f t="shared" si="118"/>
        <v>100</v>
      </c>
      <c r="AP148">
        <v>4699</v>
      </c>
      <c r="AQ148">
        <v>160</v>
      </c>
      <c r="AR148">
        <v>100</v>
      </c>
      <c r="AS148">
        <f t="shared" si="93"/>
        <v>0</v>
      </c>
      <c r="AT148">
        <f t="shared" si="105"/>
        <v>100</v>
      </c>
      <c r="AV148">
        <v>5220</v>
      </c>
      <c r="AW148">
        <v>134</v>
      </c>
      <c r="AX148">
        <v>100</v>
      </c>
      <c r="AY148">
        <f t="shared" si="98"/>
        <v>0</v>
      </c>
      <c r="AZ148">
        <f t="shared" si="99"/>
        <v>100</v>
      </c>
      <c r="BB148">
        <v>6459</v>
      </c>
      <c r="BC148">
        <v>113</v>
      </c>
      <c r="BD148">
        <v>100</v>
      </c>
      <c r="BE148">
        <f t="shared" si="111"/>
        <v>0</v>
      </c>
      <c r="BF148">
        <f t="shared" si="112"/>
        <v>100</v>
      </c>
      <c r="BH148">
        <v>2886</v>
      </c>
      <c r="BI148">
        <v>100</v>
      </c>
      <c r="BJ148">
        <v>100</v>
      </c>
      <c r="BK148">
        <f t="shared" si="106"/>
        <v>3.2894736842105261</v>
      </c>
      <c r="BL148">
        <f t="shared" si="107"/>
        <v>103.28947368421052</v>
      </c>
      <c r="BN148">
        <v>3187</v>
      </c>
      <c r="BO148">
        <v>132</v>
      </c>
      <c r="BP148">
        <v>100</v>
      </c>
      <c r="BQ148">
        <f t="shared" si="100"/>
        <v>2.5684931506849313</v>
      </c>
      <c r="BR148">
        <f t="shared" si="101"/>
        <v>102.56849315068493</v>
      </c>
      <c r="BT148">
        <v>5041</v>
      </c>
      <c r="BU148">
        <v>198</v>
      </c>
      <c r="BV148">
        <v>100</v>
      </c>
      <c r="BW148">
        <f t="shared" si="108"/>
        <v>0</v>
      </c>
      <c r="BX148">
        <f t="shared" si="109"/>
        <v>100</v>
      </c>
      <c r="BZ148">
        <f t="shared" si="110"/>
        <v>75340.715933669795</v>
      </c>
    </row>
    <row r="149" spans="1:78">
      <c r="A149">
        <v>152</v>
      </c>
      <c r="B149" t="s">
        <v>120</v>
      </c>
      <c r="C149" s="1">
        <v>10.966666666666599</v>
      </c>
      <c r="D149" s="2" t="s">
        <v>306</v>
      </c>
      <c r="E149" s="3">
        <v>910.96666666666601</v>
      </c>
      <c r="F149" s="3">
        <f t="shared" si="104"/>
        <v>905.5209168947033</v>
      </c>
      <c r="G149">
        <v>100</v>
      </c>
      <c r="H149">
        <v>100</v>
      </c>
      <c r="I149">
        <v>100</v>
      </c>
      <c r="J149">
        <v>100</v>
      </c>
      <c r="K149">
        <v>100.33783783783784</v>
      </c>
      <c r="L149">
        <v>104.6116504854369</v>
      </c>
      <c r="M149">
        <v>100</v>
      </c>
      <c r="N149">
        <v>100</v>
      </c>
      <c r="O149">
        <v>100</v>
      </c>
      <c r="P149">
        <v>100.57142857142857</v>
      </c>
      <c r="Q149" s="3"/>
      <c r="R149">
        <v>10389</v>
      </c>
      <c r="S149">
        <v>123</v>
      </c>
      <c r="T149">
        <v>100</v>
      </c>
      <c r="U149">
        <f t="shared" si="119"/>
        <v>0</v>
      </c>
      <c r="V149">
        <f t="shared" si="120"/>
        <v>100</v>
      </c>
      <c r="X149">
        <v>20667</v>
      </c>
      <c r="Y149">
        <v>202</v>
      </c>
      <c r="Z149">
        <v>100</v>
      </c>
      <c r="AA149">
        <f t="shared" si="102"/>
        <v>0</v>
      </c>
      <c r="AB149">
        <f t="shared" si="103"/>
        <v>100</v>
      </c>
      <c r="AD149">
        <v>126395</v>
      </c>
      <c r="AE149">
        <v>152</v>
      </c>
      <c r="AF149">
        <v>100</v>
      </c>
      <c r="AG149">
        <f>MAX((AG$1+1-AE149)/AG$1*25,0)</f>
        <v>0</v>
      </c>
      <c r="AH149">
        <f>SUM(AF149+AG149)</f>
        <v>100</v>
      </c>
      <c r="AJ149">
        <v>157682</v>
      </c>
      <c r="AK149">
        <v>176</v>
      </c>
      <c r="AL149">
        <v>100</v>
      </c>
      <c r="AM149">
        <f t="shared" si="117"/>
        <v>0</v>
      </c>
      <c r="AN149">
        <f t="shared" si="118"/>
        <v>100</v>
      </c>
      <c r="AP149">
        <v>3514</v>
      </c>
      <c r="AQ149">
        <v>147</v>
      </c>
      <c r="AR149">
        <v>100</v>
      </c>
      <c r="AS149">
        <f t="shared" si="93"/>
        <v>0.33783783783783783</v>
      </c>
      <c r="AT149">
        <f t="shared" si="105"/>
        <v>100.33783783783784</v>
      </c>
      <c r="AV149">
        <v>3156</v>
      </c>
      <c r="AW149">
        <v>85</v>
      </c>
      <c r="AX149">
        <v>100</v>
      </c>
      <c r="AY149">
        <f t="shared" si="98"/>
        <v>4.6116504854368934</v>
      </c>
      <c r="AZ149">
        <f t="shared" si="99"/>
        <v>104.6116504854369</v>
      </c>
      <c r="BB149">
        <v>190378</v>
      </c>
      <c r="BC149">
        <v>171</v>
      </c>
      <c r="BD149">
        <v>100</v>
      </c>
      <c r="BE149">
        <f t="shared" si="111"/>
        <v>0</v>
      </c>
      <c r="BF149">
        <f t="shared" si="112"/>
        <v>100</v>
      </c>
      <c r="BH149">
        <v>157586</v>
      </c>
      <c r="BI149">
        <v>178</v>
      </c>
      <c r="BJ149">
        <v>100</v>
      </c>
      <c r="BK149">
        <f t="shared" si="106"/>
        <v>0</v>
      </c>
      <c r="BL149">
        <f t="shared" si="107"/>
        <v>100</v>
      </c>
      <c r="BN149">
        <v>10964</v>
      </c>
      <c r="BO149">
        <v>184</v>
      </c>
      <c r="BP149">
        <v>100</v>
      </c>
      <c r="BQ149">
        <f t="shared" si="100"/>
        <v>0</v>
      </c>
      <c r="BR149">
        <f t="shared" si="101"/>
        <v>100</v>
      </c>
      <c r="BT149">
        <v>3472</v>
      </c>
      <c r="BU149">
        <v>172</v>
      </c>
      <c r="BV149">
        <v>100</v>
      </c>
      <c r="BW149">
        <f t="shared" si="108"/>
        <v>0.5714285714285714</v>
      </c>
      <c r="BX149">
        <f t="shared" si="109"/>
        <v>100.57142857142857</v>
      </c>
      <c r="BZ149">
        <f t="shared" si="110"/>
        <v>687430.89897664648</v>
      </c>
    </row>
    <row r="150" spans="1:78">
      <c r="A150">
        <v>146</v>
      </c>
      <c r="B150" t="s">
        <v>184</v>
      </c>
      <c r="C150" s="1">
        <v>24.05</v>
      </c>
      <c r="D150" s="2" t="s">
        <v>308</v>
      </c>
      <c r="E150" s="3">
        <v>923.05</v>
      </c>
      <c r="F150" s="3">
        <f t="shared" si="104"/>
        <v>904.37741312741309</v>
      </c>
      <c r="G150">
        <v>100</v>
      </c>
      <c r="H150">
        <v>100</v>
      </c>
      <c r="I150">
        <v>100</v>
      </c>
      <c r="J150">
        <v>100</v>
      </c>
      <c r="K150">
        <v>101.52027027027027</v>
      </c>
      <c r="L150">
        <v>100</v>
      </c>
      <c r="M150">
        <v>100</v>
      </c>
      <c r="N150">
        <v>100</v>
      </c>
      <c r="O150">
        <v>100</v>
      </c>
      <c r="P150">
        <v>102.85714285714286</v>
      </c>
      <c r="Q150" s="3"/>
      <c r="R150">
        <v>23381</v>
      </c>
      <c r="S150">
        <v>142</v>
      </c>
      <c r="T150">
        <v>100</v>
      </c>
      <c r="U150">
        <f t="shared" si="119"/>
        <v>0</v>
      </c>
      <c r="V150">
        <f t="shared" si="120"/>
        <v>100</v>
      </c>
      <c r="X150">
        <v>8031</v>
      </c>
      <c r="Y150">
        <v>186</v>
      </c>
      <c r="Z150">
        <v>100</v>
      </c>
      <c r="AA150">
        <f t="shared" si="102"/>
        <v>0</v>
      </c>
      <c r="AB150">
        <f t="shared" si="103"/>
        <v>100</v>
      </c>
      <c r="AD150">
        <v>23222</v>
      </c>
      <c r="AE150">
        <v>112</v>
      </c>
      <c r="AF150">
        <v>100</v>
      </c>
      <c r="AG150">
        <f>MAX((AG$1+1-AE150)/AG$1*25,0)</f>
        <v>0</v>
      </c>
      <c r="AH150">
        <f>SUM(AF150+AG150)</f>
        <v>100</v>
      </c>
      <c r="AJ150">
        <v>6766</v>
      </c>
      <c r="AK150">
        <v>160</v>
      </c>
      <c r="AL150">
        <v>100</v>
      </c>
      <c r="AM150">
        <f t="shared" si="117"/>
        <v>0</v>
      </c>
      <c r="AN150">
        <f t="shared" si="118"/>
        <v>100</v>
      </c>
      <c r="AP150">
        <v>3123</v>
      </c>
      <c r="AQ150">
        <v>140</v>
      </c>
      <c r="AR150">
        <v>100</v>
      </c>
      <c r="AS150">
        <f t="shared" si="93"/>
        <v>1.5202702702702704</v>
      </c>
      <c r="AT150">
        <f t="shared" si="105"/>
        <v>101.52027027027027</v>
      </c>
      <c r="AV150">
        <v>9479</v>
      </c>
      <c r="AW150">
        <v>155</v>
      </c>
      <c r="AX150">
        <v>100</v>
      </c>
      <c r="AY150">
        <f t="shared" si="98"/>
        <v>0</v>
      </c>
      <c r="AZ150">
        <f t="shared" si="99"/>
        <v>100</v>
      </c>
      <c r="BB150">
        <v>7295</v>
      </c>
      <c r="BC150">
        <v>115</v>
      </c>
      <c r="BD150">
        <v>100</v>
      </c>
      <c r="BE150">
        <f t="shared" si="111"/>
        <v>0</v>
      </c>
      <c r="BF150">
        <f t="shared" si="112"/>
        <v>100</v>
      </c>
      <c r="BH150">
        <v>6615</v>
      </c>
      <c r="BI150">
        <v>140</v>
      </c>
      <c r="BJ150">
        <v>100</v>
      </c>
      <c r="BK150">
        <f t="shared" si="106"/>
        <v>0</v>
      </c>
      <c r="BL150">
        <f t="shared" si="107"/>
        <v>100</v>
      </c>
      <c r="BN150">
        <v>7069</v>
      </c>
      <c r="BO150">
        <v>178</v>
      </c>
      <c r="BP150">
        <v>100</v>
      </c>
      <c r="BQ150">
        <f t="shared" si="100"/>
        <v>0</v>
      </c>
      <c r="BR150">
        <f t="shared" si="101"/>
        <v>100</v>
      </c>
      <c r="BT150">
        <v>2634</v>
      </c>
      <c r="BU150">
        <v>156</v>
      </c>
      <c r="BV150">
        <v>100</v>
      </c>
      <c r="BW150">
        <f t="shared" si="108"/>
        <v>2.8571428571428572</v>
      </c>
      <c r="BX150">
        <f t="shared" si="109"/>
        <v>102.85714285714286</v>
      </c>
      <c r="BZ150">
        <f t="shared" si="110"/>
        <v>100746.04054054053</v>
      </c>
    </row>
    <row r="151" spans="1:78">
      <c r="A151">
        <v>159</v>
      </c>
      <c r="B151" t="s">
        <v>88</v>
      </c>
      <c r="C151" s="1">
        <v>16.350000000000001</v>
      </c>
      <c r="D151" s="2" t="s">
        <v>310</v>
      </c>
      <c r="E151" s="3">
        <v>884.35</v>
      </c>
      <c r="F151" s="3">
        <f t="shared" si="104"/>
        <v>903.42857142857144</v>
      </c>
      <c r="G151">
        <v>100</v>
      </c>
      <c r="H151">
        <v>100</v>
      </c>
      <c r="I151">
        <v>100</v>
      </c>
      <c r="J151">
        <v>100</v>
      </c>
      <c r="K151">
        <v>100</v>
      </c>
      <c r="L151">
        <v>100</v>
      </c>
      <c r="M151">
        <v>0</v>
      </c>
      <c r="N151">
        <v>100</v>
      </c>
      <c r="O151">
        <v>100</v>
      </c>
      <c r="P151">
        <v>103.42857142857143</v>
      </c>
      <c r="Q151" s="3"/>
      <c r="R151">
        <v>4841</v>
      </c>
      <c r="S151">
        <v>82</v>
      </c>
      <c r="T151">
        <v>100</v>
      </c>
      <c r="U151">
        <f t="shared" si="119"/>
        <v>0</v>
      </c>
      <c r="V151">
        <f t="shared" si="120"/>
        <v>100</v>
      </c>
      <c r="X151">
        <v>4600</v>
      </c>
      <c r="Y151">
        <v>164</v>
      </c>
      <c r="Z151">
        <v>100</v>
      </c>
      <c r="AA151">
        <f t="shared" si="102"/>
        <v>0</v>
      </c>
      <c r="AB151">
        <f t="shared" si="103"/>
        <v>100</v>
      </c>
      <c r="AD151">
        <v>61802</v>
      </c>
      <c r="AE151">
        <v>126</v>
      </c>
      <c r="AF151">
        <v>100</v>
      </c>
      <c r="AG151">
        <f>MAX((AG$1+1-AE151)/AG$1*25,0)</f>
        <v>0</v>
      </c>
      <c r="AH151">
        <f>SUM(AF151+AG151)</f>
        <v>100</v>
      </c>
      <c r="AJ151">
        <v>4180</v>
      </c>
      <c r="AK151">
        <v>144</v>
      </c>
      <c r="AL151">
        <v>100</v>
      </c>
      <c r="AM151">
        <f t="shared" si="117"/>
        <v>0</v>
      </c>
      <c r="AN151">
        <f t="shared" si="118"/>
        <v>100</v>
      </c>
      <c r="AP151">
        <v>18006</v>
      </c>
      <c r="AQ151">
        <v>165</v>
      </c>
      <c r="AR151">
        <v>100</v>
      </c>
      <c r="AS151">
        <f t="shared" si="93"/>
        <v>0</v>
      </c>
      <c r="AT151">
        <f t="shared" si="105"/>
        <v>100</v>
      </c>
      <c r="AV151">
        <v>301230</v>
      </c>
      <c r="AW151">
        <v>186</v>
      </c>
      <c r="AX151">
        <v>100</v>
      </c>
      <c r="AY151">
        <f t="shared" si="98"/>
        <v>0</v>
      </c>
      <c r="AZ151">
        <f t="shared" si="99"/>
        <v>100</v>
      </c>
      <c r="BD151">
        <v>0</v>
      </c>
      <c r="BE151">
        <v>0</v>
      </c>
      <c r="BF151">
        <v>0</v>
      </c>
      <c r="BH151">
        <v>445778</v>
      </c>
      <c r="BI151">
        <v>187</v>
      </c>
      <c r="BJ151">
        <v>100</v>
      </c>
      <c r="BK151">
        <f t="shared" si="106"/>
        <v>0</v>
      </c>
      <c r="BL151">
        <f t="shared" si="107"/>
        <v>100</v>
      </c>
      <c r="BN151">
        <v>50127</v>
      </c>
      <c r="BO151">
        <v>200</v>
      </c>
      <c r="BP151">
        <v>100</v>
      </c>
      <c r="BQ151">
        <f t="shared" si="100"/>
        <v>0</v>
      </c>
      <c r="BR151">
        <f t="shared" si="101"/>
        <v>100</v>
      </c>
      <c r="BT151">
        <v>2619</v>
      </c>
      <c r="BU151">
        <v>152</v>
      </c>
      <c r="BV151">
        <v>100</v>
      </c>
      <c r="BW151">
        <f t="shared" si="108"/>
        <v>3.4285714285714288</v>
      </c>
      <c r="BX151">
        <f t="shared" si="109"/>
        <v>103.42857142857143</v>
      </c>
      <c r="BZ151">
        <f t="shared" si="110"/>
        <v>896037</v>
      </c>
    </row>
    <row r="152" spans="1:78">
      <c r="A152">
        <v>150</v>
      </c>
      <c r="B152" t="s">
        <v>253</v>
      </c>
      <c r="C152" s="1">
        <v>13.8</v>
      </c>
      <c r="D152" s="2" t="s">
        <v>310</v>
      </c>
      <c r="E152" s="3">
        <v>913.8</v>
      </c>
      <c r="F152" s="3">
        <f t="shared" si="104"/>
        <v>902.70270270270271</v>
      </c>
      <c r="G152">
        <v>100</v>
      </c>
      <c r="H152">
        <v>100</v>
      </c>
      <c r="I152">
        <v>0</v>
      </c>
      <c r="J152">
        <v>100</v>
      </c>
      <c r="K152">
        <v>102.70270270270271</v>
      </c>
      <c r="L152">
        <v>100</v>
      </c>
      <c r="M152">
        <v>100</v>
      </c>
      <c r="N152">
        <v>100</v>
      </c>
      <c r="O152">
        <v>100</v>
      </c>
      <c r="P152">
        <v>100</v>
      </c>
      <c r="Q152" s="3"/>
      <c r="R152">
        <v>34003</v>
      </c>
      <c r="S152">
        <v>143</v>
      </c>
      <c r="T152">
        <v>100</v>
      </c>
      <c r="U152">
        <f t="shared" si="119"/>
        <v>0</v>
      </c>
      <c r="V152">
        <f t="shared" si="120"/>
        <v>100</v>
      </c>
      <c r="X152">
        <v>5796</v>
      </c>
      <c r="Y152">
        <v>177</v>
      </c>
      <c r="Z152">
        <v>100</v>
      </c>
      <c r="AA152">
        <f t="shared" si="102"/>
        <v>0</v>
      </c>
      <c r="AB152">
        <f t="shared" si="103"/>
        <v>100</v>
      </c>
      <c r="AF152">
        <v>0</v>
      </c>
      <c r="AG152">
        <v>0</v>
      </c>
      <c r="AH152">
        <v>0</v>
      </c>
      <c r="AJ152">
        <v>35855</v>
      </c>
      <c r="AK152">
        <v>169</v>
      </c>
      <c r="AL152">
        <v>100</v>
      </c>
      <c r="AM152">
        <f t="shared" si="117"/>
        <v>0</v>
      </c>
      <c r="AN152">
        <f t="shared" si="118"/>
        <v>100</v>
      </c>
      <c r="AP152">
        <v>2772</v>
      </c>
      <c r="AQ152">
        <v>133</v>
      </c>
      <c r="AR152">
        <v>100</v>
      </c>
      <c r="AS152">
        <f t="shared" si="93"/>
        <v>2.7027027027027026</v>
      </c>
      <c r="AT152">
        <f t="shared" si="105"/>
        <v>102.70270270270271</v>
      </c>
      <c r="AV152">
        <v>45735</v>
      </c>
      <c r="AW152">
        <v>171</v>
      </c>
      <c r="AX152">
        <v>100</v>
      </c>
      <c r="AY152">
        <f t="shared" si="98"/>
        <v>0</v>
      </c>
      <c r="AZ152">
        <f t="shared" si="99"/>
        <v>100</v>
      </c>
      <c r="BB152">
        <v>21282</v>
      </c>
      <c r="BC152">
        <v>140</v>
      </c>
      <c r="BD152">
        <v>100</v>
      </c>
      <c r="BE152">
        <f>MAX((BE$1+1-BC152)/BE$1*25,0)</f>
        <v>0</v>
      </c>
      <c r="BF152">
        <f>SUM(BD152+BE152)</f>
        <v>100</v>
      </c>
      <c r="BH152">
        <v>44377</v>
      </c>
      <c r="BI152">
        <v>162</v>
      </c>
      <c r="BJ152">
        <v>100</v>
      </c>
      <c r="BK152">
        <f t="shared" si="106"/>
        <v>0</v>
      </c>
      <c r="BL152">
        <f t="shared" si="107"/>
        <v>100</v>
      </c>
      <c r="BN152">
        <v>18866</v>
      </c>
      <c r="BO152">
        <v>193</v>
      </c>
      <c r="BP152">
        <v>100</v>
      </c>
      <c r="BQ152">
        <f t="shared" si="100"/>
        <v>0</v>
      </c>
      <c r="BR152">
        <f t="shared" si="101"/>
        <v>100</v>
      </c>
      <c r="BT152">
        <v>10143</v>
      </c>
      <c r="BU152">
        <v>212</v>
      </c>
      <c r="BV152">
        <v>100</v>
      </c>
      <c r="BW152">
        <f t="shared" si="108"/>
        <v>0</v>
      </c>
      <c r="BX152">
        <f t="shared" si="109"/>
        <v>100</v>
      </c>
      <c r="BZ152">
        <f t="shared" si="110"/>
        <v>221722.40540540541</v>
      </c>
    </row>
    <row r="153" spans="1:78">
      <c r="A153">
        <v>154</v>
      </c>
      <c r="B153" t="s">
        <v>189</v>
      </c>
      <c r="C153" s="1">
        <v>7.2333333333333298</v>
      </c>
      <c r="D153" s="2" t="s">
        <v>310</v>
      </c>
      <c r="E153" s="3">
        <v>907.23333333333301</v>
      </c>
      <c r="F153" s="3">
        <f t="shared" si="104"/>
        <v>902.23880597014931</v>
      </c>
      <c r="G153">
        <v>100</v>
      </c>
      <c r="H153">
        <v>100</v>
      </c>
      <c r="I153">
        <v>0</v>
      </c>
      <c r="J153">
        <v>102.23880597014926</v>
      </c>
      <c r="K153">
        <v>100</v>
      </c>
      <c r="L153">
        <v>100</v>
      </c>
      <c r="M153">
        <v>100</v>
      </c>
      <c r="N153">
        <v>100</v>
      </c>
      <c r="O153">
        <v>100</v>
      </c>
      <c r="P153">
        <v>100</v>
      </c>
      <c r="Q153" s="3"/>
      <c r="R153">
        <v>103519</v>
      </c>
      <c r="S153">
        <v>168</v>
      </c>
      <c r="T153">
        <v>100</v>
      </c>
      <c r="U153">
        <f t="shared" si="119"/>
        <v>0</v>
      </c>
      <c r="V153">
        <f t="shared" si="120"/>
        <v>100</v>
      </c>
      <c r="X153">
        <v>4032</v>
      </c>
      <c r="Y153">
        <v>157</v>
      </c>
      <c r="Z153">
        <v>100</v>
      </c>
      <c r="AA153">
        <f t="shared" si="102"/>
        <v>0</v>
      </c>
      <c r="AB153">
        <f t="shared" si="103"/>
        <v>100</v>
      </c>
      <c r="AF153">
        <v>0</v>
      </c>
      <c r="AG153">
        <v>0</v>
      </c>
      <c r="AH153">
        <v>0</v>
      </c>
      <c r="AJ153">
        <v>3166</v>
      </c>
      <c r="AK153">
        <v>123</v>
      </c>
      <c r="AL153">
        <v>100</v>
      </c>
      <c r="AM153">
        <f t="shared" si="117"/>
        <v>2.2388059701492535</v>
      </c>
      <c r="AN153">
        <f t="shared" si="118"/>
        <v>102.23880597014926</v>
      </c>
      <c r="AP153">
        <v>66100</v>
      </c>
      <c r="AQ153">
        <v>173</v>
      </c>
      <c r="AR153">
        <v>100</v>
      </c>
      <c r="AS153">
        <f t="shared" si="93"/>
        <v>0</v>
      </c>
      <c r="AT153">
        <f t="shared" si="105"/>
        <v>100</v>
      </c>
      <c r="AV153">
        <v>19647</v>
      </c>
      <c r="AW153">
        <v>165</v>
      </c>
      <c r="AX153">
        <v>100</v>
      </c>
      <c r="AY153">
        <f t="shared" si="98"/>
        <v>0</v>
      </c>
      <c r="AZ153">
        <f t="shared" si="99"/>
        <v>100</v>
      </c>
      <c r="BB153">
        <v>34819</v>
      </c>
      <c r="BC153">
        <v>148</v>
      </c>
      <c r="BD153">
        <v>100</v>
      </c>
      <c r="BE153">
        <f>MAX((BE$1+1-BC153)/BE$1*25,0)</f>
        <v>0</v>
      </c>
      <c r="BF153">
        <f>SUM(BD153+BE153)</f>
        <v>100</v>
      </c>
      <c r="BH153">
        <v>126552</v>
      </c>
      <c r="BI153">
        <v>176</v>
      </c>
      <c r="BJ153">
        <v>100</v>
      </c>
      <c r="BK153">
        <f t="shared" si="106"/>
        <v>0</v>
      </c>
      <c r="BL153">
        <f t="shared" si="107"/>
        <v>100</v>
      </c>
      <c r="BN153">
        <v>19902</v>
      </c>
      <c r="BO153">
        <v>194</v>
      </c>
      <c r="BP153">
        <v>100</v>
      </c>
      <c r="BQ153">
        <f t="shared" si="100"/>
        <v>0</v>
      </c>
      <c r="BR153">
        <f t="shared" si="101"/>
        <v>100</v>
      </c>
      <c r="BT153">
        <v>3993</v>
      </c>
      <c r="BU153">
        <v>186</v>
      </c>
      <c r="BV153">
        <v>100</v>
      </c>
      <c r="BW153">
        <f t="shared" si="108"/>
        <v>0</v>
      </c>
      <c r="BX153">
        <f t="shared" si="109"/>
        <v>100</v>
      </c>
      <c r="BZ153">
        <f t="shared" si="110"/>
        <v>384638.4776119403</v>
      </c>
    </row>
    <row r="154" spans="1:78">
      <c r="A154">
        <v>151</v>
      </c>
      <c r="B154" t="s">
        <v>187</v>
      </c>
      <c r="C154" s="1">
        <v>11.6</v>
      </c>
      <c r="D154" s="2" t="s">
        <v>311</v>
      </c>
      <c r="E154" s="3">
        <v>911.599999999999</v>
      </c>
      <c r="F154" s="3">
        <f t="shared" si="104"/>
        <v>902.18656716417911</v>
      </c>
      <c r="G154">
        <v>100</v>
      </c>
      <c r="H154">
        <v>100</v>
      </c>
      <c r="I154">
        <v>100</v>
      </c>
      <c r="J154">
        <v>100.18656716417911</v>
      </c>
      <c r="K154">
        <v>0</v>
      </c>
      <c r="L154">
        <v>100</v>
      </c>
      <c r="M154">
        <v>100</v>
      </c>
      <c r="N154">
        <v>100</v>
      </c>
      <c r="O154">
        <v>100</v>
      </c>
      <c r="P154">
        <v>102</v>
      </c>
      <c r="Q154" s="3"/>
      <c r="R154">
        <v>78137</v>
      </c>
      <c r="S154">
        <v>159</v>
      </c>
      <c r="T154">
        <v>100</v>
      </c>
      <c r="U154">
        <f t="shared" si="119"/>
        <v>0</v>
      </c>
      <c r="V154">
        <f t="shared" si="120"/>
        <v>100</v>
      </c>
      <c r="X154">
        <v>5508</v>
      </c>
      <c r="Y154">
        <v>174</v>
      </c>
      <c r="Z154">
        <v>100</v>
      </c>
      <c r="AA154">
        <f t="shared" si="102"/>
        <v>0</v>
      </c>
      <c r="AB154">
        <f t="shared" si="103"/>
        <v>100</v>
      </c>
      <c r="AD154">
        <v>78920</v>
      </c>
      <c r="AE154">
        <v>135</v>
      </c>
      <c r="AF154">
        <v>100</v>
      </c>
      <c r="AG154">
        <f t="shared" ref="AG154:AG160" si="121">MAX((AG$1+1-AE154)/AG$1*25,0)</f>
        <v>0</v>
      </c>
      <c r="AH154">
        <f t="shared" ref="AH154:AH160" si="122">SUM(AF154+AG154)</f>
        <v>100</v>
      </c>
      <c r="AJ154">
        <v>3581</v>
      </c>
      <c r="AK154">
        <v>134</v>
      </c>
      <c r="AL154">
        <v>100</v>
      </c>
      <c r="AM154">
        <f t="shared" si="117"/>
        <v>0.18656716417910446</v>
      </c>
      <c r="AN154">
        <f t="shared" si="118"/>
        <v>100.18656716417911</v>
      </c>
      <c r="AR154">
        <v>0</v>
      </c>
      <c r="AS154">
        <v>0</v>
      </c>
      <c r="AT154">
        <f t="shared" si="105"/>
        <v>0</v>
      </c>
      <c r="AV154">
        <v>4824</v>
      </c>
      <c r="AW154">
        <v>129</v>
      </c>
      <c r="AX154">
        <v>100</v>
      </c>
      <c r="AY154">
        <f t="shared" si="98"/>
        <v>0</v>
      </c>
      <c r="AZ154">
        <f t="shared" si="99"/>
        <v>100</v>
      </c>
      <c r="BB154">
        <v>97179</v>
      </c>
      <c r="BC154">
        <v>162</v>
      </c>
      <c r="BD154">
        <v>100</v>
      </c>
      <c r="BE154">
        <f>MAX((BE$1+1-BC154)/BE$1*25,0)</f>
        <v>0</v>
      </c>
      <c r="BF154">
        <f>SUM(BD154+BE154)</f>
        <v>100</v>
      </c>
      <c r="BH154">
        <v>54461</v>
      </c>
      <c r="BI154">
        <v>167</v>
      </c>
      <c r="BJ154">
        <v>100</v>
      </c>
      <c r="BK154">
        <f t="shared" si="106"/>
        <v>0</v>
      </c>
      <c r="BL154">
        <f t="shared" si="107"/>
        <v>100</v>
      </c>
      <c r="BN154">
        <v>6116</v>
      </c>
      <c r="BO154">
        <v>176</v>
      </c>
      <c r="BP154">
        <v>100</v>
      </c>
      <c r="BQ154">
        <f t="shared" ref="BQ154:BQ185" si="123">MAX((BQ$1+1-BO154)/BQ$1*25,0)</f>
        <v>0</v>
      </c>
      <c r="BR154">
        <f t="shared" ref="BR154:BR185" si="124">SUM(BP154+BQ154)</f>
        <v>100</v>
      </c>
      <c r="BT154">
        <v>2923</v>
      </c>
      <c r="BU154">
        <v>162</v>
      </c>
      <c r="BV154">
        <v>100</v>
      </c>
      <c r="BW154">
        <f t="shared" si="108"/>
        <v>2</v>
      </c>
      <c r="BX154">
        <f t="shared" si="109"/>
        <v>102</v>
      </c>
      <c r="BZ154">
        <f t="shared" si="110"/>
        <v>334485.37313432834</v>
      </c>
    </row>
    <row r="155" spans="1:78">
      <c r="A155">
        <v>153</v>
      </c>
      <c r="B155" t="s">
        <v>188</v>
      </c>
      <c r="C155" s="1">
        <v>7.8</v>
      </c>
      <c r="D155" s="2" t="s">
        <v>312</v>
      </c>
      <c r="E155" s="3">
        <v>907.8</v>
      </c>
      <c r="F155" s="3">
        <f t="shared" si="104"/>
        <v>901.35135135135135</v>
      </c>
      <c r="G155">
        <v>100</v>
      </c>
      <c r="H155">
        <v>100</v>
      </c>
      <c r="I155">
        <v>100</v>
      </c>
      <c r="J155">
        <v>100</v>
      </c>
      <c r="K155">
        <v>101.35135135135135</v>
      </c>
      <c r="L155">
        <v>100</v>
      </c>
      <c r="M155">
        <v>100</v>
      </c>
      <c r="N155">
        <v>100</v>
      </c>
      <c r="O155">
        <v>100</v>
      </c>
      <c r="P155">
        <v>100</v>
      </c>
      <c r="Q155" s="3"/>
      <c r="R155">
        <v>12462</v>
      </c>
      <c r="S155">
        <v>129</v>
      </c>
      <c r="T155">
        <v>100</v>
      </c>
      <c r="U155">
        <f t="shared" si="119"/>
        <v>0</v>
      </c>
      <c r="V155">
        <f t="shared" si="120"/>
        <v>100</v>
      </c>
      <c r="X155">
        <v>9318</v>
      </c>
      <c r="Y155">
        <v>191</v>
      </c>
      <c r="Z155">
        <v>100</v>
      </c>
      <c r="AA155">
        <f t="shared" si="102"/>
        <v>0</v>
      </c>
      <c r="AB155">
        <f t="shared" si="103"/>
        <v>100</v>
      </c>
      <c r="AD155">
        <v>13078</v>
      </c>
      <c r="AE155">
        <v>105</v>
      </c>
      <c r="AF155">
        <v>100</v>
      </c>
      <c r="AG155">
        <f t="shared" si="121"/>
        <v>0</v>
      </c>
      <c r="AH155">
        <f t="shared" si="122"/>
        <v>100</v>
      </c>
      <c r="AJ155">
        <v>4199</v>
      </c>
      <c r="AK155">
        <v>145</v>
      </c>
      <c r="AL155">
        <v>100</v>
      </c>
      <c r="AM155">
        <f t="shared" si="117"/>
        <v>0</v>
      </c>
      <c r="AN155">
        <f t="shared" si="118"/>
        <v>100</v>
      </c>
      <c r="AP155">
        <v>3132</v>
      </c>
      <c r="AQ155">
        <v>141</v>
      </c>
      <c r="AR155">
        <v>100</v>
      </c>
      <c r="AS155">
        <f t="shared" ref="AS155:AS161" si="125">MAX((AS$1+1-AQ155)/AS$1*25,0)</f>
        <v>1.3513513513513513</v>
      </c>
      <c r="AT155">
        <f t="shared" si="105"/>
        <v>101.35135135135135</v>
      </c>
      <c r="AV155">
        <v>5988</v>
      </c>
      <c r="AW155">
        <v>141</v>
      </c>
      <c r="AX155">
        <v>100</v>
      </c>
      <c r="AY155">
        <f t="shared" si="98"/>
        <v>0</v>
      </c>
      <c r="AZ155">
        <f t="shared" si="99"/>
        <v>100</v>
      </c>
      <c r="BB155">
        <v>9000</v>
      </c>
      <c r="BC155">
        <v>126</v>
      </c>
      <c r="BD155">
        <v>100</v>
      </c>
      <c r="BE155">
        <f>MAX((BE$1+1-BC155)/BE$1*25,0)</f>
        <v>0</v>
      </c>
      <c r="BF155">
        <f>SUM(BD155+BE155)</f>
        <v>100</v>
      </c>
      <c r="BH155">
        <v>9114</v>
      </c>
      <c r="BI155">
        <v>149</v>
      </c>
      <c r="BJ155">
        <v>100</v>
      </c>
      <c r="BK155">
        <f t="shared" si="106"/>
        <v>0</v>
      </c>
      <c r="BL155">
        <f t="shared" si="107"/>
        <v>100</v>
      </c>
      <c r="BN155">
        <v>11389</v>
      </c>
      <c r="BO155">
        <v>185</v>
      </c>
      <c r="BP155">
        <v>100</v>
      </c>
      <c r="BQ155">
        <f t="shared" si="123"/>
        <v>0</v>
      </c>
      <c r="BR155">
        <f t="shared" si="124"/>
        <v>100</v>
      </c>
      <c r="BT155">
        <v>3794</v>
      </c>
      <c r="BU155">
        <v>180</v>
      </c>
      <c r="BV155">
        <v>100</v>
      </c>
      <c r="BW155">
        <f t="shared" si="108"/>
        <v>0</v>
      </c>
      <c r="BX155">
        <f t="shared" si="109"/>
        <v>100</v>
      </c>
      <c r="BZ155">
        <f t="shared" si="110"/>
        <v>84588.702702702707</v>
      </c>
    </row>
    <row r="156" spans="1:78">
      <c r="A156">
        <v>133</v>
      </c>
      <c r="B156" t="s">
        <v>178</v>
      </c>
      <c r="C156" s="1">
        <v>146.53333333333299</v>
      </c>
      <c r="D156" s="2" t="s">
        <v>26</v>
      </c>
      <c r="E156" s="3">
        <v>945.03333333333296</v>
      </c>
      <c r="F156" s="3">
        <f t="shared" si="104"/>
        <v>901.34515673998897</v>
      </c>
      <c r="G156">
        <v>108.82352941176471</v>
      </c>
      <c r="H156">
        <v>106.57894736842105</v>
      </c>
      <c r="I156">
        <v>118.5</v>
      </c>
      <c r="J156">
        <v>100</v>
      </c>
      <c r="K156">
        <v>104.89864864864865</v>
      </c>
      <c r="L156">
        <v>0</v>
      </c>
      <c r="M156">
        <v>0</v>
      </c>
      <c r="N156">
        <v>100</v>
      </c>
      <c r="O156">
        <v>142.97260273972603</v>
      </c>
      <c r="P156">
        <v>119.57142857142857</v>
      </c>
      <c r="Q156" s="3"/>
      <c r="R156">
        <v>2702</v>
      </c>
      <c r="S156">
        <v>34</v>
      </c>
      <c r="T156">
        <f>MAX(100, 126-S156)</f>
        <v>100</v>
      </c>
      <c r="U156">
        <f t="shared" si="119"/>
        <v>8.8235294117647065</v>
      </c>
      <c r="V156">
        <f t="shared" si="120"/>
        <v>108.82352941176471</v>
      </c>
      <c r="X156">
        <v>2431</v>
      </c>
      <c r="Y156">
        <v>113</v>
      </c>
      <c r="Z156">
        <v>100</v>
      </c>
      <c r="AA156">
        <f t="shared" si="102"/>
        <v>6.5789473684210522</v>
      </c>
      <c r="AB156">
        <f t="shared" si="103"/>
        <v>106.57894736842105</v>
      </c>
      <c r="AD156">
        <v>3161</v>
      </c>
      <c r="AE156">
        <v>15</v>
      </c>
      <c r="AF156">
        <v>111</v>
      </c>
      <c r="AG156">
        <f t="shared" si="121"/>
        <v>7.5</v>
      </c>
      <c r="AH156">
        <f t="shared" si="122"/>
        <v>118.5</v>
      </c>
      <c r="AJ156">
        <v>18635</v>
      </c>
      <c r="AK156">
        <v>165</v>
      </c>
      <c r="AL156">
        <v>100</v>
      </c>
      <c r="AM156">
        <f t="shared" si="117"/>
        <v>0</v>
      </c>
      <c r="AN156">
        <f t="shared" si="118"/>
        <v>100</v>
      </c>
      <c r="AP156">
        <v>2459</v>
      </c>
      <c r="AQ156">
        <v>120</v>
      </c>
      <c r="AR156">
        <v>100</v>
      </c>
      <c r="AS156">
        <f t="shared" si="125"/>
        <v>4.8986486486486482</v>
      </c>
      <c r="AT156">
        <f t="shared" si="105"/>
        <v>104.89864864864865</v>
      </c>
      <c r="AX156">
        <v>0</v>
      </c>
      <c r="AY156">
        <v>0</v>
      </c>
      <c r="AZ156">
        <v>0</v>
      </c>
      <c r="BD156">
        <v>0</v>
      </c>
      <c r="BE156">
        <v>0</v>
      </c>
      <c r="BF156">
        <v>0</v>
      </c>
      <c r="BH156">
        <v>56723</v>
      </c>
      <c r="BI156">
        <v>169</v>
      </c>
      <c r="BJ156">
        <v>100</v>
      </c>
      <c r="BK156">
        <f t="shared" si="106"/>
        <v>0</v>
      </c>
      <c r="BL156">
        <f t="shared" si="107"/>
        <v>100</v>
      </c>
      <c r="BN156">
        <v>906</v>
      </c>
      <c r="BO156">
        <v>7</v>
      </c>
      <c r="BP156">
        <v>119</v>
      </c>
      <c r="BQ156">
        <f t="shared" si="123"/>
        <v>23.972602739726025</v>
      </c>
      <c r="BR156">
        <f t="shared" si="124"/>
        <v>142.97260273972603</v>
      </c>
      <c r="BT156">
        <v>1149</v>
      </c>
      <c r="BU156">
        <v>39</v>
      </c>
      <c r="BV156">
        <v>100</v>
      </c>
      <c r="BW156">
        <f t="shared" si="108"/>
        <v>19.571428571428569</v>
      </c>
      <c r="BX156">
        <f t="shared" si="109"/>
        <v>119.57142857142857</v>
      </c>
      <c r="BZ156">
        <f t="shared" si="110"/>
        <v>90352.547456337124</v>
      </c>
    </row>
    <row r="157" spans="1:78">
      <c r="A157">
        <v>158</v>
      </c>
      <c r="B157" t="s">
        <v>192</v>
      </c>
      <c r="C157" s="1">
        <v>0.91666666666666596</v>
      </c>
      <c r="D157" s="2" t="s">
        <v>310</v>
      </c>
      <c r="E157" s="3">
        <v>899.91666666666595</v>
      </c>
      <c r="F157" s="3">
        <f t="shared" si="104"/>
        <v>901.15384615384619</v>
      </c>
      <c r="G157">
        <v>0</v>
      </c>
      <c r="H157">
        <v>100</v>
      </c>
      <c r="I157">
        <v>100</v>
      </c>
      <c r="J157">
        <v>100</v>
      </c>
      <c r="K157">
        <v>100</v>
      </c>
      <c r="L157">
        <v>100</v>
      </c>
      <c r="M157">
        <v>101.15384615384616</v>
      </c>
      <c r="N157">
        <v>100</v>
      </c>
      <c r="O157">
        <v>100</v>
      </c>
      <c r="P157">
        <v>100</v>
      </c>
      <c r="Q157" s="3"/>
      <c r="T157">
        <v>0</v>
      </c>
      <c r="U157">
        <v>0</v>
      </c>
      <c r="V157">
        <v>0</v>
      </c>
      <c r="X157">
        <v>242137</v>
      </c>
      <c r="Y157">
        <v>215</v>
      </c>
      <c r="Z157">
        <v>100</v>
      </c>
      <c r="AA157">
        <f t="shared" si="102"/>
        <v>0</v>
      </c>
      <c r="AB157">
        <f t="shared" si="103"/>
        <v>100</v>
      </c>
      <c r="AD157">
        <v>26909</v>
      </c>
      <c r="AE157">
        <v>114</v>
      </c>
      <c r="AF157">
        <v>100</v>
      </c>
      <c r="AG157">
        <f t="shared" si="121"/>
        <v>0</v>
      </c>
      <c r="AH157">
        <f t="shared" si="122"/>
        <v>100</v>
      </c>
      <c r="AJ157">
        <v>11970</v>
      </c>
      <c r="AK157">
        <v>163</v>
      </c>
      <c r="AL157">
        <v>100</v>
      </c>
      <c r="AM157">
        <f t="shared" si="117"/>
        <v>0</v>
      </c>
      <c r="AN157">
        <f t="shared" si="118"/>
        <v>100</v>
      </c>
      <c r="AP157">
        <v>4291</v>
      </c>
      <c r="AQ157">
        <v>156</v>
      </c>
      <c r="AR157">
        <v>100</v>
      </c>
      <c r="AS157">
        <f t="shared" si="125"/>
        <v>0</v>
      </c>
      <c r="AT157">
        <f t="shared" si="105"/>
        <v>100</v>
      </c>
      <c r="AV157">
        <v>4377</v>
      </c>
      <c r="AW157">
        <v>120</v>
      </c>
      <c r="AX157">
        <v>100</v>
      </c>
      <c r="AY157">
        <f t="shared" ref="AY157:AY171" si="126">MAX((AY$1+1-AW157)/AY$1*25,0)</f>
        <v>0</v>
      </c>
      <c r="AZ157">
        <f t="shared" ref="AZ157:AZ171" si="127">SUM(AX157+AY157)</f>
        <v>100</v>
      </c>
      <c r="BB157">
        <v>3545</v>
      </c>
      <c r="BC157">
        <v>63</v>
      </c>
      <c r="BD157">
        <v>100</v>
      </c>
      <c r="BE157">
        <f>MAX((BE$1+1-BC157)/BE$1*25,0)</f>
        <v>1.153846153846154</v>
      </c>
      <c r="BF157">
        <f>SUM(BD157+BE157)</f>
        <v>101.15384615384616</v>
      </c>
      <c r="BH157">
        <v>41439</v>
      </c>
      <c r="BI157">
        <v>161</v>
      </c>
      <c r="BJ157">
        <v>100</v>
      </c>
      <c r="BK157">
        <f t="shared" si="106"/>
        <v>0</v>
      </c>
      <c r="BL157">
        <f t="shared" si="107"/>
        <v>100</v>
      </c>
      <c r="BN157">
        <v>14026</v>
      </c>
      <c r="BO157">
        <v>188</v>
      </c>
      <c r="BP157">
        <v>100</v>
      </c>
      <c r="BQ157">
        <f t="shared" si="123"/>
        <v>0</v>
      </c>
      <c r="BR157">
        <f t="shared" si="124"/>
        <v>100</v>
      </c>
      <c r="BT157">
        <v>4920</v>
      </c>
      <c r="BU157">
        <v>193</v>
      </c>
      <c r="BV157">
        <v>100</v>
      </c>
      <c r="BW157">
        <f t="shared" si="108"/>
        <v>0</v>
      </c>
      <c r="BX157">
        <f t="shared" si="109"/>
        <v>100</v>
      </c>
      <c r="BZ157">
        <f t="shared" si="110"/>
        <v>356396.30769230775</v>
      </c>
    </row>
    <row r="158" spans="1:78">
      <c r="A158">
        <v>155</v>
      </c>
      <c r="B158" t="s">
        <v>190</v>
      </c>
      <c r="C158" s="1">
        <v>2.5499999999999998</v>
      </c>
      <c r="D158" s="2" t="s">
        <v>312</v>
      </c>
      <c r="E158" s="3">
        <v>901.05</v>
      </c>
      <c r="F158" s="3">
        <f t="shared" si="104"/>
        <v>900.84459459459458</v>
      </c>
      <c r="G158">
        <v>100</v>
      </c>
      <c r="H158">
        <v>100</v>
      </c>
      <c r="I158">
        <v>100</v>
      </c>
      <c r="J158">
        <v>100</v>
      </c>
      <c r="K158">
        <v>100.8445945945946</v>
      </c>
      <c r="L158">
        <v>100</v>
      </c>
      <c r="M158">
        <v>100</v>
      </c>
      <c r="N158">
        <v>100</v>
      </c>
      <c r="O158">
        <v>100</v>
      </c>
      <c r="P158">
        <v>100</v>
      </c>
      <c r="Q158" s="3"/>
      <c r="R158">
        <v>109713</v>
      </c>
      <c r="S158">
        <v>171</v>
      </c>
      <c r="T158">
        <v>100</v>
      </c>
      <c r="U158">
        <f>MAX(($U$1+1-S158)/$U$1*25,0)</f>
        <v>0</v>
      </c>
      <c r="V158">
        <f>SUM(T158+U158)</f>
        <v>100</v>
      </c>
      <c r="X158">
        <v>3778</v>
      </c>
      <c r="Y158">
        <v>153</v>
      </c>
      <c r="Z158">
        <v>100</v>
      </c>
      <c r="AA158">
        <f t="shared" si="102"/>
        <v>0</v>
      </c>
      <c r="AB158">
        <f t="shared" si="103"/>
        <v>100</v>
      </c>
      <c r="AD158">
        <v>145875</v>
      </c>
      <c r="AE158">
        <v>156</v>
      </c>
      <c r="AF158">
        <v>100</v>
      </c>
      <c r="AG158">
        <f t="shared" si="121"/>
        <v>0</v>
      </c>
      <c r="AH158">
        <f t="shared" si="122"/>
        <v>100</v>
      </c>
      <c r="AJ158">
        <v>3780</v>
      </c>
      <c r="AK158">
        <v>137</v>
      </c>
      <c r="AL158">
        <v>100</v>
      </c>
      <c r="AM158">
        <f t="shared" si="117"/>
        <v>0</v>
      </c>
      <c r="AN158">
        <f t="shared" si="118"/>
        <v>100</v>
      </c>
      <c r="AP158">
        <v>3447</v>
      </c>
      <c r="AQ158">
        <v>144</v>
      </c>
      <c r="AR158">
        <v>100</v>
      </c>
      <c r="AS158">
        <f t="shared" si="125"/>
        <v>0.84459459459459463</v>
      </c>
      <c r="AT158">
        <f t="shared" si="105"/>
        <v>100.8445945945946</v>
      </c>
      <c r="AV158">
        <v>40659</v>
      </c>
      <c r="AW158">
        <v>170</v>
      </c>
      <c r="AX158">
        <v>100</v>
      </c>
      <c r="AY158">
        <f t="shared" si="126"/>
        <v>0</v>
      </c>
      <c r="AZ158">
        <f t="shared" si="127"/>
        <v>100</v>
      </c>
      <c r="BB158">
        <v>33695</v>
      </c>
      <c r="BC158">
        <v>146</v>
      </c>
      <c r="BD158">
        <v>100</v>
      </c>
      <c r="BE158">
        <f>MAX((BE$1+1-BC158)/BE$1*25,0)</f>
        <v>0</v>
      </c>
      <c r="BF158">
        <f>SUM(BD158+BE158)</f>
        <v>100</v>
      </c>
      <c r="BH158">
        <v>39674</v>
      </c>
      <c r="BI158">
        <v>159</v>
      </c>
      <c r="BJ158">
        <v>100</v>
      </c>
      <c r="BK158">
        <f t="shared" si="106"/>
        <v>0</v>
      </c>
      <c r="BL158">
        <f t="shared" si="107"/>
        <v>100</v>
      </c>
      <c r="BN158">
        <v>40339</v>
      </c>
      <c r="BO158">
        <v>197</v>
      </c>
      <c r="BP158">
        <v>100</v>
      </c>
      <c r="BQ158">
        <f t="shared" si="123"/>
        <v>0</v>
      </c>
      <c r="BR158">
        <f t="shared" si="124"/>
        <v>100</v>
      </c>
      <c r="BT158">
        <v>30633</v>
      </c>
      <c r="BU158">
        <v>218</v>
      </c>
      <c r="BV158">
        <v>100</v>
      </c>
      <c r="BW158">
        <f t="shared" si="108"/>
        <v>0</v>
      </c>
      <c r="BX158">
        <f t="shared" si="109"/>
        <v>100</v>
      </c>
      <c r="BZ158">
        <f t="shared" si="110"/>
        <v>454827.68918918923</v>
      </c>
    </row>
    <row r="159" spans="1:78">
      <c r="A159">
        <v>156</v>
      </c>
      <c r="B159" t="s">
        <v>93</v>
      </c>
      <c r="C159" s="1">
        <v>0</v>
      </c>
      <c r="D159" s="2" t="s">
        <v>313</v>
      </c>
      <c r="E159" s="3">
        <v>900</v>
      </c>
      <c r="F159" s="3">
        <f t="shared" si="104"/>
        <v>900</v>
      </c>
      <c r="G159">
        <v>100</v>
      </c>
      <c r="H159">
        <v>100</v>
      </c>
      <c r="I159">
        <v>100</v>
      </c>
      <c r="J159">
        <v>100</v>
      </c>
      <c r="K159">
        <v>100</v>
      </c>
      <c r="L159">
        <v>100</v>
      </c>
      <c r="M159">
        <v>100</v>
      </c>
      <c r="N159">
        <v>100</v>
      </c>
      <c r="O159">
        <v>100</v>
      </c>
      <c r="P159">
        <v>100</v>
      </c>
      <c r="Q159" s="3"/>
      <c r="R159">
        <v>82580</v>
      </c>
      <c r="S159">
        <v>161</v>
      </c>
      <c r="T159">
        <v>100</v>
      </c>
      <c r="U159">
        <f>MAX(($U$1+1-S159)/$U$1*25,0)</f>
        <v>0</v>
      </c>
      <c r="V159">
        <f>SUM(T159+U159)</f>
        <v>100</v>
      </c>
      <c r="X159">
        <v>6296</v>
      </c>
      <c r="Y159">
        <v>178</v>
      </c>
      <c r="Z159">
        <v>100</v>
      </c>
      <c r="AA159">
        <f t="shared" ref="AA159:AA189" si="128">MAX((AA$1+1-Y159)/AA$1*25,0)</f>
        <v>0</v>
      </c>
      <c r="AB159">
        <f t="shared" ref="AB159:AB190" si="129">SUM(Z159+AA159)</f>
        <v>100</v>
      </c>
      <c r="AD159">
        <v>29411</v>
      </c>
      <c r="AE159">
        <v>115</v>
      </c>
      <c r="AF159">
        <v>100</v>
      </c>
      <c r="AG159">
        <f t="shared" si="121"/>
        <v>0</v>
      </c>
      <c r="AH159">
        <f t="shared" si="122"/>
        <v>100</v>
      </c>
      <c r="AJ159">
        <v>65228</v>
      </c>
      <c r="AK159">
        <v>170</v>
      </c>
      <c r="AL159">
        <v>100</v>
      </c>
      <c r="AM159">
        <f t="shared" si="117"/>
        <v>0</v>
      </c>
      <c r="AN159">
        <f t="shared" si="118"/>
        <v>100</v>
      </c>
      <c r="AP159">
        <v>4429</v>
      </c>
      <c r="AQ159">
        <v>158</v>
      </c>
      <c r="AR159">
        <v>100</v>
      </c>
      <c r="AS159">
        <f t="shared" si="125"/>
        <v>0</v>
      </c>
      <c r="AT159">
        <f t="shared" si="105"/>
        <v>100</v>
      </c>
      <c r="AV159">
        <v>6391</v>
      </c>
      <c r="AW159">
        <v>144</v>
      </c>
      <c r="AX159">
        <v>100</v>
      </c>
      <c r="AY159">
        <f t="shared" si="126"/>
        <v>0</v>
      </c>
      <c r="AZ159">
        <f t="shared" si="127"/>
        <v>100</v>
      </c>
      <c r="BB159">
        <v>7344</v>
      </c>
      <c r="BC159">
        <v>116</v>
      </c>
      <c r="BD159">
        <v>100</v>
      </c>
      <c r="BE159">
        <f>MAX((BE$1+1-BC159)/BE$1*25,0)</f>
        <v>0</v>
      </c>
      <c r="BF159">
        <f>SUM(BD159+BE159)</f>
        <v>100</v>
      </c>
      <c r="BH159">
        <v>29377</v>
      </c>
      <c r="BI159">
        <v>157</v>
      </c>
      <c r="BJ159">
        <v>100</v>
      </c>
      <c r="BK159">
        <f t="shared" si="106"/>
        <v>0</v>
      </c>
      <c r="BL159">
        <f t="shared" si="107"/>
        <v>100</v>
      </c>
      <c r="BN159">
        <v>27471</v>
      </c>
      <c r="BO159">
        <v>195</v>
      </c>
      <c r="BP159">
        <v>100</v>
      </c>
      <c r="BQ159">
        <f t="shared" si="123"/>
        <v>0</v>
      </c>
      <c r="BR159">
        <f t="shared" si="124"/>
        <v>100</v>
      </c>
      <c r="BT159">
        <v>6526</v>
      </c>
      <c r="BU159">
        <v>206</v>
      </c>
      <c r="BV159">
        <v>100</v>
      </c>
      <c r="BW159">
        <f t="shared" si="108"/>
        <v>0</v>
      </c>
      <c r="BX159">
        <f t="shared" si="109"/>
        <v>100</v>
      </c>
      <c r="BZ159">
        <f t="shared" si="110"/>
        <v>268247</v>
      </c>
    </row>
    <row r="160" spans="1:78">
      <c r="A160">
        <v>157</v>
      </c>
      <c r="B160" t="s">
        <v>191</v>
      </c>
      <c r="C160" s="1">
        <v>0</v>
      </c>
      <c r="D160" s="2" t="s">
        <v>313</v>
      </c>
      <c r="E160" s="3">
        <v>900</v>
      </c>
      <c r="F160" s="3">
        <f t="shared" si="104"/>
        <v>900</v>
      </c>
      <c r="G160">
        <v>100</v>
      </c>
      <c r="H160">
        <v>100</v>
      </c>
      <c r="I160">
        <v>100</v>
      </c>
      <c r="J160">
        <v>100</v>
      </c>
      <c r="K160">
        <v>100</v>
      </c>
      <c r="L160">
        <v>100</v>
      </c>
      <c r="M160">
        <v>100</v>
      </c>
      <c r="N160">
        <v>100</v>
      </c>
      <c r="O160">
        <v>100</v>
      </c>
      <c r="P160">
        <v>100</v>
      </c>
      <c r="Q160" s="3"/>
      <c r="R160">
        <v>253022</v>
      </c>
      <c r="S160">
        <v>182</v>
      </c>
      <c r="T160">
        <v>100</v>
      </c>
      <c r="U160">
        <f>MAX(($U$1+1-S160)/$U$1*25,0)</f>
        <v>0</v>
      </c>
      <c r="V160">
        <f>SUM(T160+U160)</f>
        <v>100</v>
      </c>
      <c r="X160">
        <v>85251</v>
      </c>
      <c r="Y160">
        <v>210</v>
      </c>
      <c r="Z160">
        <v>100</v>
      </c>
      <c r="AA160">
        <f t="shared" si="128"/>
        <v>0</v>
      </c>
      <c r="AB160">
        <f t="shared" si="129"/>
        <v>100</v>
      </c>
      <c r="AD160">
        <v>160070</v>
      </c>
      <c r="AE160">
        <v>157</v>
      </c>
      <c r="AF160">
        <v>100</v>
      </c>
      <c r="AG160">
        <f t="shared" si="121"/>
        <v>0</v>
      </c>
      <c r="AH160">
        <f t="shared" si="122"/>
        <v>100</v>
      </c>
      <c r="AJ160">
        <v>262534</v>
      </c>
      <c r="AK160">
        <v>178</v>
      </c>
      <c r="AL160">
        <v>100</v>
      </c>
      <c r="AM160">
        <f t="shared" si="117"/>
        <v>0</v>
      </c>
      <c r="AN160">
        <f t="shared" si="118"/>
        <v>100</v>
      </c>
      <c r="AP160">
        <v>96567</v>
      </c>
      <c r="AQ160">
        <v>175</v>
      </c>
      <c r="AR160">
        <v>100</v>
      </c>
      <c r="AS160">
        <f t="shared" si="125"/>
        <v>0</v>
      </c>
      <c r="AT160">
        <f t="shared" si="105"/>
        <v>100</v>
      </c>
      <c r="AV160">
        <v>163800</v>
      </c>
      <c r="AW160">
        <v>183</v>
      </c>
      <c r="AX160">
        <v>100</v>
      </c>
      <c r="AY160">
        <f t="shared" si="126"/>
        <v>0</v>
      </c>
      <c r="AZ160">
        <f t="shared" si="127"/>
        <v>100</v>
      </c>
      <c r="BB160">
        <v>139890</v>
      </c>
      <c r="BC160">
        <v>167</v>
      </c>
      <c r="BD160">
        <v>100</v>
      </c>
      <c r="BE160">
        <f>MAX((BE$1+1-BC160)/BE$1*25,0)</f>
        <v>0</v>
      </c>
      <c r="BF160">
        <f>SUM(BD160+BE160)</f>
        <v>100</v>
      </c>
      <c r="BH160">
        <v>269370</v>
      </c>
      <c r="BI160">
        <v>186</v>
      </c>
      <c r="BJ160">
        <v>100</v>
      </c>
      <c r="BK160">
        <f t="shared" si="106"/>
        <v>0</v>
      </c>
      <c r="BL160">
        <f t="shared" si="107"/>
        <v>100</v>
      </c>
      <c r="BN160">
        <v>283529</v>
      </c>
      <c r="BO160">
        <v>217</v>
      </c>
      <c r="BP160">
        <v>100</v>
      </c>
      <c r="BQ160">
        <f t="shared" si="123"/>
        <v>0</v>
      </c>
      <c r="BR160">
        <f t="shared" si="124"/>
        <v>100</v>
      </c>
      <c r="BT160">
        <v>52034</v>
      </c>
      <c r="BU160">
        <v>222</v>
      </c>
      <c r="BV160">
        <v>100</v>
      </c>
      <c r="BW160">
        <f t="shared" si="108"/>
        <v>0</v>
      </c>
      <c r="BX160">
        <f t="shared" si="109"/>
        <v>100</v>
      </c>
      <c r="BZ160">
        <f t="shared" si="110"/>
        <v>1769522</v>
      </c>
    </row>
    <row r="161" spans="1:78">
      <c r="A161">
        <v>160</v>
      </c>
      <c r="B161" t="s">
        <v>193</v>
      </c>
      <c r="C161" s="1">
        <v>82.399999999999906</v>
      </c>
      <c r="D161" s="2" t="s">
        <v>26</v>
      </c>
      <c r="E161" s="3">
        <v>881.4</v>
      </c>
      <c r="F161" s="3">
        <f t="shared" si="104"/>
        <v>833.64974195513651</v>
      </c>
      <c r="G161">
        <v>0</v>
      </c>
      <c r="H161">
        <v>100</v>
      </c>
      <c r="I161">
        <v>0</v>
      </c>
      <c r="J161">
        <v>105.41044776119404</v>
      </c>
      <c r="K161">
        <v>106.08108108108108</v>
      </c>
      <c r="L161">
        <v>108.98058252427185</v>
      </c>
      <c r="M161">
        <v>102.69230769230769</v>
      </c>
      <c r="N161">
        <v>100</v>
      </c>
      <c r="O161">
        <v>100.34246575342466</v>
      </c>
      <c r="P161">
        <v>110.14285714285714</v>
      </c>
      <c r="Q161" s="3"/>
      <c r="T161">
        <v>0</v>
      </c>
      <c r="U161">
        <v>0</v>
      </c>
      <c r="V161">
        <v>0</v>
      </c>
      <c r="X161">
        <v>4522</v>
      </c>
      <c r="Y161">
        <v>162</v>
      </c>
      <c r="Z161">
        <v>100</v>
      </c>
      <c r="AA161">
        <f t="shared" si="128"/>
        <v>0</v>
      </c>
      <c r="AB161">
        <f t="shared" si="129"/>
        <v>100</v>
      </c>
      <c r="AF161">
        <v>0</v>
      </c>
      <c r="AG161">
        <v>0</v>
      </c>
      <c r="AH161">
        <v>0</v>
      </c>
      <c r="AJ161">
        <v>2824</v>
      </c>
      <c r="AK161">
        <v>106</v>
      </c>
      <c r="AL161">
        <v>100</v>
      </c>
      <c r="AM161">
        <f t="shared" si="117"/>
        <v>5.4104477611940291</v>
      </c>
      <c r="AN161">
        <f t="shared" si="118"/>
        <v>105.41044776119404</v>
      </c>
      <c r="AP161">
        <v>2423</v>
      </c>
      <c r="AQ161">
        <v>113</v>
      </c>
      <c r="AR161">
        <v>100</v>
      </c>
      <c r="AS161">
        <f t="shared" si="125"/>
        <v>6.0810810810810816</v>
      </c>
      <c r="AT161">
        <f t="shared" si="105"/>
        <v>106.08108108108108</v>
      </c>
      <c r="AV161">
        <v>2632</v>
      </c>
      <c r="AW161">
        <v>67</v>
      </c>
      <c r="AX161">
        <v>100</v>
      </c>
      <c r="AY161">
        <f t="shared" si="126"/>
        <v>8.9805825242718456</v>
      </c>
      <c r="AZ161">
        <f t="shared" si="127"/>
        <v>108.98058252427185</v>
      </c>
      <c r="BB161">
        <v>3406</v>
      </c>
      <c r="BC161">
        <v>59</v>
      </c>
      <c r="BD161">
        <v>100</v>
      </c>
      <c r="BE161">
        <f>MAX((BE$1+1-BC161)/BE$1*25,0)</f>
        <v>2.6923076923076925</v>
      </c>
      <c r="BF161">
        <f>SUM(BD161+BE161)</f>
        <v>102.69230769230769</v>
      </c>
      <c r="BH161">
        <v>6023</v>
      </c>
      <c r="BI161">
        <v>134</v>
      </c>
      <c r="BJ161">
        <v>100</v>
      </c>
      <c r="BK161">
        <f t="shared" si="106"/>
        <v>0</v>
      </c>
      <c r="BL161">
        <f t="shared" si="107"/>
        <v>100</v>
      </c>
      <c r="BN161">
        <v>3570</v>
      </c>
      <c r="BO161">
        <v>145</v>
      </c>
      <c r="BP161">
        <v>100</v>
      </c>
      <c r="BQ161">
        <f t="shared" si="123"/>
        <v>0.34246575342465752</v>
      </c>
      <c r="BR161">
        <f t="shared" si="124"/>
        <v>100.34246575342466</v>
      </c>
      <c r="BT161">
        <v>1801</v>
      </c>
      <c r="BU161">
        <v>105</v>
      </c>
      <c r="BV161">
        <v>100</v>
      </c>
      <c r="BW161">
        <f t="shared" si="108"/>
        <v>10.142857142857142</v>
      </c>
      <c r="BX161">
        <f t="shared" si="109"/>
        <v>110.14285714285714</v>
      </c>
      <c r="BZ161">
        <f t="shared" si="110"/>
        <v>29434.013769624558</v>
      </c>
    </row>
    <row r="162" spans="1:78">
      <c r="A162">
        <v>161</v>
      </c>
      <c r="B162" t="s">
        <v>58</v>
      </c>
      <c r="C162" s="1">
        <v>73.683333333333294</v>
      </c>
      <c r="D162" s="2" t="s">
        <v>314</v>
      </c>
      <c r="E162" s="3">
        <v>873.68333333333305</v>
      </c>
      <c r="F162" s="3">
        <f t="shared" si="104"/>
        <v>826.66255279888549</v>
      </c>
      <c r="G162">
        <v>100</v>
      </c>
      <c r="H162">
        <v>112.17105263157895</v>
      </c>
      <c r="I162">
        <v>100</v>
      </c>
      <c r="J162">
        <v>100.55970149253731</v>
      </c>
      <c r="K162">
        <v>0</v>
      </c>
      <c r="L162">
        <v>100</v>
      </c>
      <c r="M162">
        <v>0</v>
      </c>
      <c r="N162">
        <v>107.67543859649123</v>
      </c>
      <c r="O162">
        <v>100.68493150684931</v>
      </c>
      <c r="P162">
        <v>105.57142857142857</v>
      </c>
      <c r="Q162" s="3"/>
      <c r="R162">
        <v>19700</v>
      </c>
      <c r="S162">
        <v>139</v>
      </c>
      <c r="T162">
        <v>100</v>
      </c>
      <c r="U162">
        <f>MAX(($U$1+1-S162)/$U$1*25,0)</f>
        <v>0</v>
      </c>
      <c r="V162">
        <f>SUM(T162+U162)</f>
        <v>100</v>
      </c>
      <c r="X162">
        <v>1847</v>
      </c>
      <c r="Y162">
        <v>79</v>
      </c>
      <c r="Z162">
        <v>100</v>
      </c>
      <c r="AA162">
        <f t="shared" si="128"/>
        <v>12.171052631578947</v>
      </c>
      <c r="AB162">
        <f t="shared" si="129"/>
        <v>112.17105263157895</v>
      </c>
      <c r="AD162">
        <v>6921</v>
      </c>
      <c r="AE162">
        <v>61</v>
      </c>
      <c r="AF162">
        <v>100</v>
      </c>
      <c r="AG162">
        <f>MAX((AG$1+1-AE162)/AG$1*25,0)</f>
        <v>0</v>
      </c>
      <c r="AH162">
        <f>SUM(AF162+AG162)</f>
        <v>100</v>
      </c>
      <c r="AJ162">
        <v>3537</v>
      </c>
      <c r="AK162">
        <v>132</v>
      </c>
      <c r="AL162">
        <v>100</v>
      </c>
      <c r="AM162">
        <f t="shared" si="117"/>
        <v>0.55970149253731338</v>
      </c>
      <c r="AN162">
        <f t="shared" si="118"/>
        <v>100.55970149253731</v>
      </c>
      <c r="AR162">
        <v>0</v>
      </c>
      <c r="AS162">
        <v>0</v>
      </c>
      <c r="AT162">
        <f t="shared" si="105"/>
        <v>0</v>
      </c>
      <c r="AV162">
        <v>77536</v>
      </c>
      <c r="AW162">
        <v>178</v>
      </c>
      <c r="AX162">
        <v>100</v>
      </c>
      <c r="AY162">
        <f t="shared" si="126"/>
        <v>0</v>
      </c>
      <c r="AZ162">
        <f t="shared" si="127"/>
        <v>100</v>
      </c>
      <c r="BD162">
        <v>0</v>
      </c>
      <c r="BE162">
        <v>0</v>
      </c>
      <c r="BF162">
        <v>0</v>
      </c>
      <c r="BH162">
        <v>2376</v>
      </c>
      <c r="BI162">
        <v>80</v>
      </c>
      <c r="BJ162">
        <v>100</v>
      </c>
      <c r="BK162">
        <f t="shared" ref="BK162:BK170" si="130">MAX((BK$1+1-BI162)/BK$1*25,0)</f>
        <v>7.6754385964912286</v>
      </c>
      <c r="BL162">
        <f t="shared" ref="BL162:BL193" si="131">SUM(BJ162+BK162)</f>
        <v>107.67543859649123</v>
      </c>
      <c r="BN162">
        <v>3534</v>
      </c>
      <c r="BO162">
        <v>143</v>
      </c>
      <c r="BP162">
        <v>100</v>
      </c>
      <c r="BQ162">
        <f t="shared" si="123"/>
        <v>0.68493150684931503</v>
      </c>
      <c r="BR162">
        <f t="shared" si="124"/>
        <v>100.68493150684931</v>
      </c>
      <c r="BT162">
        <v>2285</v>
      </c>
      <c r="BU162">
        <v>137</v>
      </c>
      <c r="BV162">
        <v>100</v>
      </c>
      <c r="BW162">
        <f t="shared" ref="BW162:BW188" si="132">MAX((BW$1+1-BU162)/BW$1*25,0)</f>
        <v>5.5714285714285712</v>
      </c>
      <c r="BX162">
        <f t="shared" ref="BX162:BX193" si="133">SUM(BV162+BW162)</f>
        <v>105.57142857142857</v>
      </c>
      <c r="BZ162">
        <f t="shared" si="110"/>
        <v>119990.18224845492</v>
      </c>
    </row>
    <row r="163" spans="1:78">
      <c r="A163">
        <v>164</v>
      </c>
      <c r="B163" t="s">
        <v>194</v>
      </c>
      <c r="C163" s="1">
        <v>28.233333333333299</v>
      </c>
      <c r="D163" s="2" t="s">
        <v>317</v>
      </c>
      <c r="E163" s="3">
        <v>828.23333333333301</v>
      </c>
      <c r="F163" s="3">
        <f t="shared" si="104"/>
        <v>816.04905929983329</v>
      </c>
      <c r="G163">
        <v>104.90196078431373</v>
      </c>
      <c r="H163">
        <v>100</v>
      </c>
      <c r="I163">
        <v>100</v>
      </c>
      <c r="J163">
        <v>0</v>
      </c>
      <c r="K163">
        <v>0</v>
      </c>
      <c r="L163">
        <v>100</v>
      </c>
      <c r="M163">
        <v>108.07692307692308</v>
      </c>
      <c r="N163">
        <v>103.07017543859649</v>
      </c>
      <c r="O163">
        <v>100</v>
      </c>
      <c r="P163">
        <v>100</v>
      </c>
      <c r="Q163" s="3"/>
      <c r="R163">
        <v>2980</v>
      </c>
      <c r="S163">
        <v>42</v>
      </c>
      <c r="T163">
        <f>MAX(100, 126-S163)</f>
        <v>100</v>
      </c>
      <c r="U163">
        <f>MAX(($U$1+1-S163)/$U$1*25,0)</f>
        <v>4.9019607843137258</v>
      </c>
      <c r="V163">
        <f>SUM(T163+U163)</f>
        <v>104.90196078431373</v>
      </c>
      <c r="X163">
        <v>5691</v>
      </c>
      <c r="Y163">
        <v>175</v>
      </c>
      <c r="Z163">
        <v>100</v>
      </c>
      <c r="AA163">
        <f t="shared" si="128"/>
        <v>0</v>
      </c>
      <c r="AB163">
        <f t="shared" si="129"/>
        <v>100</v>
      </c>
      <c r="AD163">
        <v>50086</v>
      </c>
      <c r="AE163">
        <v>121</v>
      </c>
      <c r="AF163">
        <v>100</v>
      </c>
      <c r="AG163">
        <f>MAX((AG$1+1-AE163)/AG$1*25,0)</f>
        <v>0</v>
      </c>
      <c r="AH163">
        <f>SUM(AF163+AG163)</f>
        <v>100</v>
      </c>
      <c r="AL163">
        <v>0</v>
      </c>
      <c r="AM163">
        <v>0</v>
      </c>
      <c r="AN163">
        <v>0</v>
      </c>
      <c r="AR163">
        <v>0</v>
      </c>
      <c r="AS163">
        <v>0</v>
      </c>
      <c r="AT163">
        <f t="shared" si="105"/>
        <v>0</v>
      </c>
      <c r="AV163">
        <v>4475</v>
      </c>
      <c r="AW163">
        <v>122</v>
      </c>
      <c r="AX163">
        <v>100</v>
      </c>
      <c r="AY163">
        <f t="shared" si="126"/>
        <v>0</v>
      </c>
      <c r="AZ163">
        <f t="shared" si="127"/>
        <v>100</v>
      </c>
      <c r="BB163">
        <v>3185</v>
      </c>
      <c r="BC163">
        <v>45</v>
      </c>
      <c r="BD163">
        <v>100</v>
      </c>
      <c r="BE163">
        <f>MAX((BE$1+1-BC163)/BE$1*25,0)</f>
        <v>8.0769230769230766</v>
      </c>
      <c r="BF163">
        <f>SUM(BD163+BE163)</f>
        <v>108.07692307692308</v>
      </c>
      <c r="BH163">
        <v>2941</v>
      </c>
      <c r="BI163">
        <v>101</v>
      </c>
      <c r="BJ163">
        <v>100</v>
      </c>
      <c r="BK163">
        <f t="shared" si="130"/>
        <v>3.070175438596491</v>
      </c>
      <c r="BL163">
        <f t="shared" si="131"/>
        <v>103.07017543859649</v>
      </c>
      <c r="BN163">
        <v>43622</v>
      </c>
      <c r="BO163">
        <v>198</v>
      </c>
      <c r="BP163">
        <v>100</v>
      </c>
      <c r="BQ163">
        <f t="shared" si="123"/>
        <v>0</v>
      </c>
      <c r="BR163">
        <f t="shared" si="124"/>
        <v>100</v>
      </c>
      <c r="BT163">
        <v>3956</v>
      </c>
      <c r="BU163">
        <v>184</v>
      </c>
      <c r="BV163">
        <v>100</v>
      </c>
      <c r="BW163">
        <f t="shared" si="132"/>
        <v>0</v>
      </c>
      <c r="BX163">
        <f t="shared" si="133"/>
        <v>100</v>
      </c>
      <c r="BZ163">
        <f t="shared" si="110"/>
        <v>119172.09811859966</v>
      </c>
    </row>
    <row r="164" spans="1:78">
      <c r="A164">
        <v>166</v>
      </c>
      <c r="B164" t="s">
        <v>196</v>
      </c>
      <c r="C164" s="1">
        <v>17.383333333333301</v>
      </c>
      <c r="D164" s="2" t="s">
        <v>319</v>
      </c>
      <c r="E164" s="3">
        <v>817.38333333333298</v>
      </c>
      <c r="F164" s="3">
        <f t="shared" si="104"/>
        <v>805.4276315789474</v>
      </c>
      <c r="G164">
        <v>100</v>
      </c>
      <c r="H164">
        <v>105.42763157894737</v>
      </c>
      <c r="I164">
        <v>100</v>
      </c>
      <c r="J164">
        <v>100</v>
      </c>
      <c r="K164">
        <v>0</v>
      </c>
      <c r="L164">
        <v>100</v>
      </c>
      <c r="M164">
        <v>0</v>
      </c>
      <c r="N164">
        <v>100</v>
      </c>
      <c r="O164">
        <v>100</v>
      </c>
      <c r="P164">
        <v>100</v>
      </c>
      <c r="Q164" s="3"/>
      <c r="R164">
        <v>322212</v>
      </c>
      <c r="S164">
        <v>185</v>
      </c>
      <c r="T164">
        <v>100</v>
      </c>
      <c r="U164">
        <f>MAX(($U$1+1-S164)/$U$1*25,0)</f>
        <v>0</v>
      </c>
      <c r="V164">
        <f>SUM(T164+U164)</f>
        <v>100</v>
      </c>
      <c r="X164">
        <v>2557</v>
      </c>
      <c r="Y164">
        <v>120</v>
      </c>
      <c r="Z164">
        <v>100</v>
      </c>
      <c r="AA164">
        <f t="shared" si="128"/>
        <v>5.427631578947369</v>
      </c>
      <c r="AB164">
        <f t="shared" si="129"/>
        <v>105.42763157894737</v>
      </c>
      <c r="AD164">
        <v>133697</v>
      </c>
      <c r="AE164">
        <v>153</v>
      </c>
      <c r="AF164">
        <v>100</v>
      </c>
      <c r="AG164">
        <f>MAX((AG$1+1-AE164)/AG$1*25,0)</f>
        <v>0</v>
      </c>
      <c r="AH164">
        <f>SUM(AF164+AG164)</f>
        <v>100</v>
      </c>
      <c r="AJ164">
        <v>29253</v>
      </c>
      <c r="AK164">
        <v>167</v>
      </c>
      <c r="AL164">
        <v>100</v>
      </c>
      <c r="AM164">
        <f>MAX((AM$1+1-AK164)/AM$1*25,0)</f>
        <v>0</v>
      </c>
      <c r="AN164">
        <f>SUM(AL164+AM164)</f>
        <v>100</v>
      </c>
      <c r="AR164">
        <v>0</v>
      </c>
      <c r="AS164">
        <v>0</v>
      </c>
      <c r="AT164">
        <f t="shared" si="105"/>
        <v>0</v>
      </c>
      <c r="AV164">
        <v>75752</v>
      </c>
      <c r="AW164">
        <v>177</v>
      </c>
      <c r="AX164">
        <v>100</v>
      </c>
      <c r="AY164">
        <f t="shared" si="126"/>
        <v>0</v>
      </c>
      <c r="AZ164">
        <f t="shared" si="127"/>
        <v>100</v>
      </c>
      <c r="BD164">
        <v>0</v>
      </c>
      <c r="BE164">
        <v>0</v>
      </c>
      <c r="BF164">
        <v>0</v>
      </c>
      <c r="BH164">
        <v>24190</v>
      </c>
      <c r="BI164">
        <v>156</v>
      </c>
      <c r="BJ164">
        <v>100</v>
      </c>
      <c r="BK164">
        <f t="shared" si="130"/>
        <v>0</v>
      </c>
      <c r="BL164">
        <f t="shared" si="131"/>
        <v>100</v>
      </c>
      <c r="BN164">
        <v>80278</v>
      </c>
      <c r="BO164">
        <v>207</v>
      </c>
      <c r="BP164">
        <v>100</v>
      </c>
      <c r="BQ164">
        <f t="shared" si="123"/>
        <v>0</v>
      </c>
      <c r="BR164">
        <f t="shared" si="124"/>
        <v>100</v>
      </c>
      <c r="BT164">
        <v>4980</v>
      </c>
      <c r="BU164">
        <v>196</v>
      </c>
      <c r="BV164">
        <v>100</v>
      </c>
      <c r="BW164">
        <f t="shared" si="132"/>
        <v>0</v>
      </c>
      <c r="BX164">
        <f t="shared" si="133"/>
        <v>100</v>
      </c>
      <c r="BZ164">
        <f t="shared" si="110"/>
        <v>675494.85526315786</v>
      </c>
    </row>
    <row r="165" spans="1:78">
      <c r="A165">
        <v>165</v>
      </c>
      <c r="B165" t="s">
        <v>195</v>
      </c>
      <c r="C165" s="1">
        <v>19.733333333333299</v>
      </c>
      <c r="D165" s="2" t="s">
        <v>318</v>
      </c>
      <c r="E165" s="3">
        <v>819.73333333333301</v>
      </c>
      <c r="F165" s="3">
        <f t="shared" si="104"/>
        <v>804.40511727078899</v>
      </c>
      <c r="G165">
        <v>100</v>
      </c>
      <c r="H165">
        <v>100</v>
      </c>
      <c r="I165">
        <v>100</v>
      </c>
      <c r="J165">
        <v>101.11940298507463</v>
      </c>
      <c r="K165">
        <v>0</v>
      </c>
      <c r="L165">
        <v>100</v>
      </c>
      <c r="M165">
        <v>0</v>
      </c>
      <c r="N165">
        <v>100</v>
      </c>
      <c r="O165">
        <v>100</v>
      </c>
      <c r="P165">
        <v>103.28571428571429</v>
      </c>
      <c r="Q165" s="3"/>
      <c r="R165">
        <v>4156</v>
      </c>
      <c r="S165">
        <v>69</v>
      </c>
      <c r="T165">
        <v>100</v>
      </c>
      <c r="U165">
        <f>MAX(($U$1+1-S165)/$U$1*25,0)</f>
        <v>0</v>
      </c>
      <c r="V165">
        <f>SUM(T165+U165)</f>
        <v>100</v>
      </c>
      <c r="X165">
        <v>86885</v>
      </c>
      <c r="Y165">
        <v>211</v>
      </c>
      <c r="Z165">
        <v>100</v>
      </c>
      <c r="AA165">
        <f t="shared" si="128"/>
        <v>0</v>
      </c>
      <c r="AB165">
        <f t="shared" si="129"/>
        <v>100</v>
      </c>
      <c r="AD165">
        <v>15678</v>
      </c>
      <c r="AE165">
        <v>109</v>
      </c>
      <c r="AF165">
        <v>100</v>
      </c>
      <c r="AG165">
        <f>MAX((AG$1+1-AE165)/AG$1*25,0)</f>
        <v>0</v>
      </c>
      <c r="AH165">
        <f>SUM(AF165+AG165)</f>
        <v>100</v>
      </c>
      <c r="AJ165">
        <v>3393</v>
      </c>
      <c r="AK165">
        <v>129</v>
      </c>
      <c r="AL165">
        <v>100</v>
      </c>
      <c r="AM165">
        <f>MAX((AM$1+1-AK165)/AM$1*25,0)</f>
        <v>1.1194029850746268</v>
      </c>
      <c r="AN165">
        <f>SUM(AL165+AM165)</f>
        <v>101.11940298507463</v>
      </c>
      <c r="AR165">
        <v>0</v>
      </c>
      <c r="AS165">
        <v>0</v>
      </c>
      <c r="AT165">
        <f t="shared" si="105"/>
        <v>0</v>
      </c>
      <c r="AV165">
        <v>3715</v>
      </c>
      <c r="AW165">
        <v>109</v>
      </c>
      <c r="AX165">
        <v>100</v>
      </c>
      <c r="AY165">
        <f t="shared" si="126"/>
        <v>0</v>
      </c>
      <c r="AZ165">
        <f t="shared" si="127"/>
        <v>100</v>
      </c>
      <c r="BD165">
        <v>0</v>
      </c>
      <c r="BE165">
        <v>0</v>
      </c>
      <c r="BF165">
        <v>0</v>
      </c>
      <c r="BH165">
        <v>9749</v>
      </c>
      <c r="BI165">
        <v>151</v>
      </c>
      <c r="BJ165">
        <v>100</v>
      </c>
      <c r="BK165">
        <f t="shared" si="130"/>
        <v>0</v>
      </c>
      <c r="BL165">
        <f t="shared" si="131"/>
        <v>100</v>
      </c>
      <c r="BN165">
        <v>8106</v>
      </c>
      <c r="BO165">
        <v>182</v>
      </c>
      <c r="BP165">
        <v>100</v>
      </c>
      <c r="BQ165">
        <f t="shared" si="123"/>
        <v>0</v>
      </c>
      <c r="BR165">
        <f t="shared" si="124"/>
        <v>100</v>
      </c>
      <c r="BT165">
        <v>2623</v>
      </c>
      <c r="BU165">
        <v>153</v>
      </c>
      <c r="BV165">
        <v>100</v>
      </c>
      <c r="BW165">
        <f t="shared" si="132"/>
        <v>3.2857142857142856</v>
      </c>
      <c r="BX165">
        <f t="shared" si="133"/>
        <v>103.28571428571429</v>
      </c>
      <c r="BZ165">
        <f t="shared" si="110"/>
        <v>136667.23880597015</v>
      </c>
    </row>
    <row r="166" spans="1:78">
      <c r="A166">
        <v>167</v>
      </c>
      <c r="B166" t="s">
        <v>197</v>
      </c>
      <c r="C166" s="1">
        <v>15.3</v>
      </c>
      <c r="D166" s="2" t="s">
        <v>319</v>
      </c>
      <c r="E166" s="3">
        <v>814.8</v>
      </c>
      <c r="F166" s="3">
        <f t="shared" si="104"/>
        <v>803.37837837837833</v>
      </c>
      <c r="G166">
        <v>100</v>
      </c>
      <c r="H166">
        <v>100</v>
      </c>
      <c r="I166">
        <v>100</v>
      </c>
      <c r="J166">
        <v>0</v>
      </c>
      <c r="K166">
        <v>103.37837837837837</v>
      </c>
      <c r="L166">
        <v>100</v>
      </c>
      <c r="M166">
        <v>0</v>
      </c>
      <c r="N166">
        <v>100</v>
      </c>
      <c r="O166">
        <v>100</v>
      </c>
      <c r="P166">
        <v>100</v>
      </c>
      <c r="Q166" s="3"/>
      <c r="R166">
        <v>3839</v>
      </c>
      <c r="S166">
        <v>59</v>
      </c>
      <c r="T166">
        <f>MAX(100, 126-S166)</f>
        <v>100</v>
      </c>
      <c r="U166">
        <f>MAX(($U$1+1-S166)/$U$1*25,0)</f>
        <v>0</v>
      </c>
      <c r="V166">
        <f>SUM(T166+U166)</f>
        <v>100</v>
      </c>
      <c r="X166">
        <v>3922</v>
      </c>
      <c r="Y166">
        <v>154</v>
      </c>
      <c r="Z166">
        <v>100</v>
      </c>
      <c r="AA166">
        <f t="shared" si="128"/>
        <v>0</v>
      </c>
      <c r="AB166">
        <f t="shared" si="129"/>
        <v>100</v>
      </c>
      <c r="AD166">
        <v>35992</v>
      </c>
      <c r="AE166">
        <v>117</v>
      </c>
      <c r="AF166">
        <v>100</v>
      </c>
      <c r="AG166">
        <f>MAX((AG$1+1-AE166)/AG$1*25,0)</f>
        <v>0</v>
      </c>
      <c r="AH166">
        <f>SUM(AF166+AG166)</f>
        <v>100</v>
      </c>
      <c r="AL166">
        <v>0</v>
      </c>
      <c r="AM166">
        <v>0</v>
      </c>
      <c r="AN166">
        <v>0</v>
      </c>
      <c r="AP166">
        <v>2682</v>
      </c>
      <c r="AQ166">
        <v>129</v>
      </c>
      <c r="AR166">
        <v>100</v>
      </c>
      <c r="AS166">
        <f>MAX((AS$1+1-AQ166)/AS$1*25,0)</f>
        <v>3.3783783783783785</v>
      </c>
      <c r="AT166">
        <f t="shared" si="105"/>
        <v>103.37837837837837</v>
      </c>
      <c r="AV166">
        <v>15999</v>
      </c>
      <c r="AW166">
        <v>162</v>
      </c>
      <c r="AX166">
        <v>100</v>
      </c>
      <c r="AY166">
        <f t="shared" si="126"/>
        <v>0</v>
      </c>
      <c r="AZ166">
        <f t="shared" si="127"/>
        <v>100</v>
      </c>
      <c r="BD166">
        <v>0</v>
      </c>
      <c r="BE166">
        <v>0</v>
      </c>
      <c r="BF166">
        <v>0</v>
      </c>
      <c r="BH166">
        <v>4415</v>
      </c>
      <c r="BI166">
        <v>122</v>
      </c>
      <c r="BJ166">
        <v>100</v>
      </c>
      <c r="BK166">
        <f t="shared" si="130"/>
        <v>0</v>
      </c>
      <c r="BL166">
        <f t="shared" si="131"/>
        <v>100</v>
      </c>
      <c r="BN166">
        <v>3922</v>
      </c>
      <c r="BO166">
        <v>155</v>
      </c>
      <c r="BP166">
        <v>100</v>
      </c>
      <c r="BQ166">
        <f t="shared" si="123"/>
        <v>0</v>
      </c>
      <c r="BR166">
        <f t="shared" si="124"/>
        <v>100</v>
      </c>
      <c r="BT166">
        <v>4944</v>
      </c>
      <c r="BU166">
        <v>194</v>
      </c>
      <c r="BV166">
        <v>100</v>
      </c>
      <c r="BW166">
        <f t="shared" si="132"/>
        <v>0</v>
      </c>
      <c r="BX166">
        <f t="shared" si="133"/>
        <v>100</v>
      </c>
      <c r="BZ166">
        <f t="shared" si="110"/>
        <v>78019.75675675676</v>
      </c>
    </row>
    <row r="167" spans="1:78">
      <c r="A167">
        <v>171</v>
      </c>
      <c r="B167" t="s">
        <v>125</v>
      </c>
      <c r="C167" s="1">
        <v>1.5333333333333301</v>
      </c>
      <c r="D167" s="2" t="s">
        <v>319</v>
      </c>
      <c r="E167" s="3">
        <v>801.53333333333296</v>
      </c>
      <c r="F167" s="3">
        <f t="shared" si="104"/>
        <v>800.50675675675677</v>
      </c>
      <c r="G167">
        <v>0</v>
      </c>
      <c r="H167">
        <v>100</v>
      </c>
      <c r="I167">
        <v>0</v>
      </c>
      <c r="J167">
        <v>100</v>
      </c>
      <c r="K167">
        <v>100.50675675675676</v>
      </c>
      <c r="L167">
        <v>100</v>
      </c>
      <c r="M167">
        <v>100</v>
      </c>
      <c r="N167">
        <v>100</v>
      </c>
      <c r="O167">
        <v>100</v>
      </c>
      <c r="P167">
        <v>100</v>
      </c>
      <c r="Q167" s="3"/>
      <c r="T167">
        <v>0</v>
      </c>
      <c r="U167">
        <v>0</v>
      </c>
      <c r="V167">
        <v>0</v>
      </c>
      <c r="X167">
        <v>59943</v>
      </c>
      <c r="Y167">
        <v>205</v>
      </c>
      <c r="Z167">
        <v>100</v>
      </c>
      <c r="AA167">
        <f t="shared" si="128"/>
        <v>0</v>
      </c>
      <c r="AB167">
        <f t="shared" si="129"/>
        <v>100</v>
      </c>
      <c r="AF167">
        <v>0</v>
      </c>
      <c r="AG167">
        <v>0</v>
      </c>
      <c r="AH167">
        <v>0</v>
      </c>
      <c r="AJ167">
        <v>20661</v>
      </c>
      <c r="AK167">
        <v>166</v>
      </c>
      <c r="AL167">
        <v>100</v>
      </c>
      <c r="AM167">
        <f>MAX((AM$1+1-AK167)/AM$1*25,0)</f>
        <v>0</v>
      </c>
      <c r="AN167">
        <f>SUM(AL167+AM167)</f>
        <v>100</v>
      </c>
      <c r="AP167">
        <v>3508</v>
      </c>
      <c r="AQ167">
        <v>146</v>
      </c>
      <c r="AR167">
        <v>100</v>
      </c>
      <c r="AS167">
        <f>MAX((AS$1+1-AQ167)/AS$1*25,0)</f>
        <v>0.5067567567567568</v>
      </c>
      <c r="AT167">
        <f t="shared" si="105"/>
        <v>100.50675675675676</v>
      </c>
      <c r="AV167">
        <v>171375</v>
      </c>
      <c r="AW167">
        <v>184</v>
      </c>
      <c r="AX167">
        <v>100</v>
      </c>
      <c r="AY167">
        <f t="shared" si="126"/>
        <v>0</v>
      </c>
      <c r="AZ167">
        <f t="shared" si="127"/>
        <v>100</v>
      </c>
      <c r="BB167">
        <v>217709</v>
      </c>
      <c r="BC167">
        <v>173</v>
      </c>
      <c r="BD167">
        <v>100</v>
      </c>
      <c r="BE167">
        <f>MAX((BE$1+1-BC167)/BE$1*25,0)</f>
        <v>0</v>
      </c>
      <c r="BF167">
        <f>SUM(BD167+BE167)</f>
        <v>100</v>
      </c>
      <c r="BH167">
        <v>5359</v>
      </c>
      <c r="BI167">
        <v>129</v>
      </c>
      <c r="BJ167">
        <v>100</v>
      </c>
      <c r="BK167">
        <f t="shared" si="130"/>
        <v>0</v>
      </c>
      <c r="BL167">
        <f t="shared" si="131"/>
        <v>100</v>
      </c>
      <c r="BN167">
        <v>63635</v>
      </c>
      <c r="BO167">
        <v>203</v>
      </c>
      <c r="BP167">
        <v>100</v>
      </c>
      <c r="BQ167">
        <f t="shared" si="123"/>
        <v>0</v>
      </c>
      <c r="BR167">
        <f t="shared" si="124"/>
        <v>100</v>
      </c>
      <c r="BT167">
        <v>6917</v>
      </c>
      <c r="BU167">
        <v>207</v>
      </c>
      <c r="BV167">
        <v>100</v>
      </c>
      <c r="BW167">
        <f t="shared" si="132"/>
        <v>0</v>
      </c>
      <c r="BX167">
        <f t="shared" si="133"/>
        <v>100</v>
      </c>
      <c r="BZ167">
        <f t="shared" si="110"/>
        <v>551714.01351351349</v>
      </c>
    </row>
    <row r="168" spans="1:78">
      <c r="A168">
        <v>170</v>
      </c>
      <c r="B168" t="s">
        <v>232</v>
      </c>
      <c r="C168" s="1">
        <v>4.0833333333333304</v>
      </c>
      <c r="D168" s="2" t="s">
        <v>319</v>
      </c>
      <c r="E168" s="3">
        <v>802.58333333333303</v>
      </c>
      <c r="F168" s="3">
        <f t="shared" si="104"/>
        <v>800.32894736842104</v>
      </c>
      <c r="G168">
        <v>100</v>
      </c>
      <c r="H168">
        <v>100.32894736842105</v>
      </c>
      <c r="I168">
        <v>0</v>
      </c>
      <c r="J168">
        <v>100</v>
      </c>
      <c r="K168">
        <v>0</v>
      </c>
      <c r="L168">
        <v>100</v>
      </c>
      <c r="M168">
        <v>100</v>
      </c>
      <c r="N168">
        <v>100</v>
      </c>
      <c r="O168">
        <v>100</v>
      </c>
      <c r="P168">
        <v>100</v>
      </c>
      <c r="Q168" s="3"/>
      <c r="R168">
        <v>116399</v>
      </c>
      <c r="S168">
        <v>175</v>
      </c>
      <c r="T168">
        <v>100</v>
      </c>
      <c r="U168">
        <f>MAX(($U$1+1-S168)/$U$1*25,0)</f>
        <v>0</v>
      </c>
      <c r="V168">
        <f>SUM(T168+U168)</f>
        <v>100</v>
      </c>
      <c r="X168">
        <v>3355</v>
      </c>
      <c r="Y168">
        <v>151</v>
      </c>
      <c r="Z168">
        <v>100</v>
      </c>
      <c r="AA168">
        <f t="shared" si="128"/>
        <v>0.3289473684210526</v>
      </c>
      <c r="AB168">
        <f t="shared" si="129"/>
        <v>100.32894736842105</v>
      </c>
      <c r="AF168">
        <v>0</v>
      </c>
      <c r="AG168">
        <v>0</v>
      </c>
      <c r="AH168">
        <v>0</v>
      </c>
      <c r="AJ168">
        <v>94354</v>
      </c>
      <c r="AK168">
        <v>173</v>
      </c>
      <c r="AL168">
        <v>100</v>
      </c>
      <c r="AM168">
        <f>MAX((AM$1+1-AK168)/AM$1*25,0)</f>
        <v>0</v>
      </c>
      <c r="AN168">
        <f>SUM(AL168+AM168)</f>
        <v>100</v>
      </c>
      <c r="AR168">
        <v>0</v>
      </c>
      <c r="AS168">
        <v>0</v>
      </c>
      <c r="AT168">
        <f t="shared" si="105"/>
        <v>0</v>
      </c>
      <c r="AV168">
        <v>4000</v>
      </c>
      <c r="AW168">
        <v>114</v>
      </c>
      <c r="AX168">
        <v>100</v>
      </c>
      <c r="AY168">
        <f t="shared" si="126"/>
        <v>0</v>
      </c>
      <c r="AZ168">
        <f t="shared" si="127"/>
        <v>100</v>
      </c>
      <c r="BB168">
        <v>84825</v>
      </c>
      <c r="BC168">
        <v>159</v>
      </c>
      <c r="BD168">
        <v>100</v>
      </c>
      <c r="BE168">
        <f>MAX((BE$1+1-BC168)/BE$1*25,0)</f>
        <v>0</v>
      </c>
      <c r="BF168">
        <f>SUM(BD168+BE168)</f>
        <v>100</v>
      </c>
      <c r="BH168">
        <v>163546</v>
      </c>
      <c r="BI168">
        <v>179</v>
      </c>
      <c r="BJ168">
        <v>100</v>
      </c>
      <c r="BK168">
        <f t="shared" si="130"/>
        <v>0</v>
      </c>
      <c r="BL168">
        <f t="shared" si="131"/>
        <v>100</v>
      </c>
      <c r="BN168">
        <v>17354</v>
      </c>
      <c r="BO168">
        <v>190</v>
      </c>
      <c r="BP168">
        <v>100</v>
      </c>
      <c r="BQ168">
        <f t="shared" si="123"/>
        <v>0</v>
      </c>
      <c r="BR168">
        <f t="shared" si="124"/>
        <v>100</v>
      </c>
      <c r="BT168">
        <v>16567</v>
      </c>
      <c r="BU168">
        <v>216</v>
      </c>
      <c r="BV168">
        <v>100</v>
      </c>
      <c r="BW168">
        <f t="shared" si="132"/>
        <v>0</v>
      </c>
      <c r="BX168">
        <f t="shared" si="133"/>
        <v>100</v>
      </c>
      <c r="BZ168">
        <f t="shared" si="110"/>
        <v>502941.65789473685</v>
      </c>
    </row>
    <row r="169" spans="1:78">
      <c r="A169">
        <v>173</v>
      </c>
      <c r="B169" t="s">
        <v>233</v>
      </c>
      <c r="C169" s="1">
        <v>0</v>
      </c>
      <c r="D169" s="2" t="s">
        <v>321</v>
      </c>
      <c r="E169" s="3">
        <v>799.5</v>
      </c>
      <c r="F169" s="3">
        <f t="shared" si="104"/>
        <v>800</v>
      </c>
      <c r="G169">
        <v>0</v>
      </c>
      <c r="H169">
        <v>100</v>
      </c>
      <c r="I169">
        <v>100</v>
      </c>
      <c r="J169">
        <v>100</v>
      </c>
      <c r="K169">
        <v>100</v>
      </c>
      <c r="L169">
        <v>100</v>
      </c>
      <c r="M169">
        <v>0</v>
      </c>
      <c r="N169">
        <v>100</v>
      </c>
      <c r="O169">
        <v>100</v>
      </c>
      <c r="P169">
        <v>100</v>
      </c>
      <c r="Q169" s="3"/>
      <c r="T169">
        <v>0</v>
      </c>
      <c r="U169">
        <v>0</v>
      </c>
      <c r="V169">
        <v>0</v>
      </c>
      <c r="X169">
        <v>5205</v>
      </c>
      <c r="Y169">
        <v>171</v>
      </c>
      <c r="Z169">
        <v>100</v>
      </c>
      <c r="AA169">
        <f t="shared" si="128"/>
        <v>0</v>
      </c>
      <c r="AB169">
        <f t="shared" si="129"/>
        <v>100</v>
      </c>
      <c r="AD169">
        <v>135076</v>
      </c>
      <c r="AE169">
        <v>154</v>
      </c>
      <c r="AF169">
        <v>100</v>
      </c>
      <c r="AG169">
        <f>MAX((AG$1+1-AE169)/AG$1*25,0)</f>
        <v>0</v>
      </c>
      <c r="AH169">
        <f>SUM(AF169+AG169)</f>
        <v>100</v>
      </c>
      <c r="AJ169">
        <v>3950</v>
      </c>
      <c r="AK169">
        <v>141</v>
      </c>
      <c r="AL169">
        <v>100</v>
      </c>
      <c r="AM169">
        <f>MAX((AM$1+1-AK169)/AM$1*25,0)</f>
        <v>0</v>
      </c>
      <c r="AN169">
        <f>SUM(AL169+AM169)</f>
        <v>100</v>
      </c>
      <c r="AP169">
        <v>3949</v>
      </c>
      <c r="AQ169">
        <v>155</v>
      </c>
      <c r="AR169">
        <v>100</v>
      </c>
      <c r="AS169">
        <f>MAX((AS$1+1-AQ169)/AS$1*25,0)</f>
        <v>0</v>
      </c>
      <c r="AT169">
        <f t="shared" si="105"/>
        <v>100</v>
      </c>
      <c r="AV169">
        <v>17019</v>
      </c>
      <c r="AW169">
        <v>164</v>
      </c>
      <c r="AX169">
        <v>100</v>
      </c>
      <c r="AY169">
        <f t="shared" si="126"/>
        <v>0</v>
      </c>
      <c r="AZ169">
        <f t="shared" si="127"/>
        <v>100</v>
      </c>
      <c r="BD169">
        <v>0</v>
      </c>
      <c r="BE169">
        <v>0</v>
      </c>
      <c r="BF169">
        <v>0</v>
      </c>
      <c r="BH169">
        <v>44952</v>
      </c>
      <c r="BI169">
        <v>163</v>
      </c>
      <c r="BJ169">
        <v>100</v>
      </c>
      <c r="BK169">
        <f t="shared" si="130"/>
        <v>0</v>
      </c>
      <c r="BL169">
        <f t="shared" si="131"/>
        <v>100</v>
      </c>
      <c r="BN169">
        <v>68075</v>
      </c>
      <c r="BO169">
        <v>204</v>
      </c>
      <c r="BP169">
        <v>100</v>
      </c>
      <c r="BQ169">
        <f t="shared" si="123"/>
        <v>0</v>
      </c>
      <c r="BR169">
        <f t="shared" si="124"/>
        <v>100</v>
      </c>
      <c r="BT169">
        <v>8135</v>
      </c>
      <c r="BU169">
        <v>210</v>
      </c>
      <c r="BV169">
        <v>100</v>
      </c>
      <c r="BW169">
        <f t="shared" si="132"/>
        <v>0</v>
      </c>
      <c r="BX169">
        <f t="shared" si="133"/>
        <v>100</v>
      </c>
      <c r="BZ169">
        <f t="shared" si="110"/>
        <v>288913</v>
      </c>
    </row>
    <row r="170" spans="1:78">
      <c r="A170">
        <v>172</v>
      </c>
      <c r="B170" t="s">
        <v>126</v>
      </c>
      <c r="C170" s="1">
        <v>0</v>
      </c>
      <c r="D170" s="2" t="s">
        <v>321</v>
      </c>
      <c r="E170" s="3">
        <v>800</v>
      </c>
      <c r="F170" s="3">
        <f t="shared" si="104"/>
        <v>800</v>
      </c>
      <c r="G170">
        <v>100</v>
      </c>
      <c r="H170">
        <v>100</v>
      </c>
      <c r="I170">
        <v>0</v>
      </c>
      <c r="J170">
        <v>100</v>
      </c>
      <c r="K170">
        <v>0</v>
      </c>
      <c r="L170">
        <v>100</v>
      </c>
      <c r="M170">
        <v>100</v>
      </c>
      <c r="N170">
        <v>100</v>
      </c>
      <c r="O170">
        <v>100</v>
      </c>
      <c r="P170">
        <v>100</v>
      </c>
      <c r="Q170" s="3"/>
      <c r="R170">
        <v>107135</v>
      </c>
      <c r="S170">
        <v>169</v>
      </c>
      <c r="T170">
        <v>100</v>
      </c>
      <c r="U170">
        <f>MAX(($U$1+1-S170)/$U$1*25,0)</f>
        <v>0</v>
      </c>
      <c r="V170">
        <f>SUM(T170+U170)</f>
        <v>100</v>
      </c>
      <c r="X170">
        <v>22443</v>
      </c>
      <c r="Y170">
        <v>203</v>
      </c>
      <c r="Z170">
        <v>100</v>
      </c>
      <c r="AA170">
        <f t="shared" si="128"/>
        <v>0</v>
      </c>
      <c r="AB170">
        <f t="shared" si="129"/>
        <v>100</v>
      </c>
      <c r="AF170">
        <v>0</v>
      </c>
      <c r="AG170">
        <v>0</v>
      </c>
      <c r="AH170">
        <v>0</v>
      </c>
      <c r="AJ170">
        <v>73980</v>
      </c>
      <c r="AK170">
        <v>171</v>
      </c>
      <c r="AL170">
        <v>100</v>
      </c>
      <c r="AM170">
        <f>MAX((AM$1+1-AK170)/AM$1*25,0)</f>
        <v>0</v>
      </c>
      <c r="AN170">
        <f>SUM(AL170+AM170)</f>
        <v>100</v>
      </c>
      <c r="AR170">
        <v>0</v>
      </c>
      <c r="AS170">
        <v>0</v>
      </c>
      <c r="AT170">
        <f t="shared" si="105"/>
        <v>0</v>
      </c>
      <c r="AV170">
        <v>83228</v>
      </c>
      <c r="AW170">
        <v>180</v>
      </c>
      <c r="AX170">
        <v>100</v>
      </c>
      <c r="AY170">
        <f t="shared" si="126"/>
        <v>0</v>
      </c>
      <c r="AZ170">
        <f t="shared" si="127"/>
        <v>100</v>
      </c>
      <c r="BB170">
        <v>265520</v>
      </c>
      <c r="BC170">
        <v>174</v>
      </c>
      <c r="BD170">
        <v>100</v>
      </c>
      <c r="BE170">
        <f>MAX((BE$1+1-BC170)/BE$1*25,0)</f>
        <v>0</v>
      </c>
      <c r="BF170">
        <f>SUM(BD170+BE170)</f>
        <v>100</v>
      </c>
      <c r="BH170">
        <v>49654</v>
      </c>
      <c r="BI170">
        <v>165</v>
      </c>
      <c r="BJ170">
        <v>100</v>
      </c>
      <c r="BK170">
        <f t="shared" si="130"/>
        <v>0</v>
      </c>
      <c r="BL170">
        <f t="shared" si="131"/>
        <v>100</v>
      </c>
      <c r="BN170">
        <v>96898</v>
      </c>
      <c r="BO170">
        <v>212</v>
      </c>
      <c r="BP170">
        <v>100</v>
      </c>
      <c r="BQ170">
        <f t="shared" si="123"/>
        <v>0</v>
      </c>
      <c r="BR170">
        <f t="shared" si="124"/>
        <v>100</v>
      </c>
      <c r="BT170">
        <v>5923</v>
      </c>
      <c r="BU170">
        <v>205</v>
      </c>
      <c r="BV170">
        <v>100</v>
      </c>
      <c r="BW170">
        <f t="shared" si="132"/>
        <v>0</v>
      </c>
      <c r="BX170">
        <f t="shared" si="133"/>
        <v>100</v>
      </c>
      <c r="BZ170">
        <f t="shared" si="110"/>
        <v>707455</v>
      </c>
    </row>
    <row r="171" spans="1:78">
      <c r="A171">
        <v>162</v>
      </c>
      <c r="B171" t="s">
        <v>227</v>
      </c>
      <c r="C171" s="1">
        <v>157.183333333333</v>
      </c>
      <c r="D171" s="2" t="s">
        <v>315</v>
      </c>
      <c r="E171" s="3">
        <v>857.18333333333305</v>
      </c>
      <c r="F171" s="3">
        <f t="shared" si="104"/>
        <v>780.58400467781962</v>
      </c>
      <c r="G171">
        <v>100</v>
      </c>
      <c r="H171">
        <v>111.84210526315789</v>
      </c>
      <c r="I171">
        <v>0</v>
      </c>
      <c r="J171">
        <v>0</v>
      </c>
      <c r="K171">
        <v>124.28378378378378</v>
      </c>
      <c r="L171">
        <v>117.47572815533981</v>
      </c>
      <c r="M171">
        <v>100</v>
      </c>
      <c r="N171">
        <v>0</v>
      </c>
      <c r="O171">
        <v>115.41095890410959</v>
      </c>
      <c r="P171">
        <v>111.57142857142857</v>
      </c>
      <c r="Q171" s="3"/>
      <c r="R171">
        <v>5651</v>
      </c>
      <c r="S171">
        <v>92</v>
      </c>
      <c r="T171">
        <v>100</v>
      </c>
      <c r="U171">
        <f>MAX(($U$1+1-S171)/$U$1*25,0)</f>
        <v>0</v>
      </c>
      <c r="V171">
        <f>SUM(T171+U171)</f>
        <v>100</v>
      </c>
      <c r="X171">
        <v>1859</v>
      </c>
      <c r="Y171">
        <v>81</v>
      </c>
      <c r="Z171">
        <v>100</v>
      </c>
      <c r="AA171">
        <f t="shared" si="128"/>
        <v>11.842105263157894</v>
      </c>
      <c r="AB171">
        <f t="shared" si="129"/>
        <v>111.84210526315789</v>
      </c>
      <c r="AF171">
        <v>0</v>
      </c>
      <c r="AG171">
        <v>0</v>
      </c>
      <c r="AH171">
        <v>0</v>
      </c>
      <c r="AL171">
        <v>0</v>
      </c>
      <c r="AM171">
        <v>0</v>
      </c>
      <c r="AN171">
        <v>0</v>
      </c>
      <c r="AP171">
        <v>1212</v>
      </c>
      <c r="AQ171">
        <v>23</v>
      </c>
      <c r="AR171">
        <v>103</v>
      </c>
      <c r="AS171">
        <f>MAX((AS$1+1-AQ171)/AS$1*25,0)</f>
        <v>21.283783783783782</v>
      </c>
      <c r="AT171">
        <f t="shared" si="105"/>
        <v>124.28378378378378</v>
      </c>
      <c r="AV171">
        <v>2031</v>
      </c>
      <c r="AW171">
        <v>32</v>
      </c>
      <c r="AX171">
        <v>100</v>
      </c>
      <c r="AY171">
        <f t="shared" si="126"/>
        <v>17.475728155339805</v>
      </c>
      <c r="AZ171">
        <f t="shared" si="127"/>
        <v>117.47572815533981</v>
      </c>
      <c r="BB171">
        <v>4109</v>
      </c>
      <c r="BC171">
        <v>78</v>
      </c>
      <c r="BD171">
        <v>100</v>
      </c>
      <c r="BE171">
        <f>MAX((BE$1+1-BC171)/BE$1*25,0)</f>
        <v>0</v>
      </c>
      <c r="BF171">
        <f>SUM(BD171+BE171)</f>
        <v>100</v>
      </c>
      <c r="BJ171">
        <v>0</v>
      </c>
      <c r="BK171">
        <v>0</v>
      </c>
      <c r="BL171">
        <v>0</v>
      </c>
      <c r="BN171">
        <v>1744</v>
      </c>
      <c r="BO171">
        <v>57</v>
      </c>
      <c r="BP171">
        <v>100</v>
      </c>
      <c r="BQ171">
        <f t="shared" si="123"/>
        <v>15.41095890410959</v>
      </c>
      <c r="BR171">
        <f t="shared" si="124"/>
        <v>115.41095890410959</v>
      </c>
      <c r="BT171">
        <v>1723</v>
      </c>
      <c r="BU171">
        <v>95</v>
      </c>
      <c r="BV171">
        <v>100</v>
      </c>
      <c r="BW171">
        <f t="shared" si="132"/>
        <v>11.571428571428571</v>
      </c>
      <c r="BX171">
        <f t="shared" si="133"/>
        <v>111.57142857142857</v>
      </c>
      <c r="BZ171">
        <f t="shared" si="110"/>
        <v>20030.02515221278</v>
      </c>
    </row>
    <row r="172" spans="1:78">
      <c r="A172">
        <v>163</v>
      </c>
      <c r="B172" t="s">
        <v>101</v>
      </c>
      <c r="C172" s="1">
        <v>130.333333333333</v>
      </c>
      <c r="D172" s="2" t="s">
        <v>316</v>
      </c>
      <c r="E172" s="3">
        <v>830.33333333333303</v>
      </c>
      <c r="F172" s="3">
        <f t="shared" si="104"/>
        <v>775.41218250851</v>
      </c>
      <c r="G172">
        <v>0</v>
      </c>
      <c r="H172">
        <v>108.71710526315789</v>
      </c>
      <c r="I172">
        <v>104</v>
      </c>
      <c r="J172">
        <v>133.38805970149252</v>
      </c>
      <c r="K172">
        <v>100</v>
      </c>
      <c r="L172">
        <v>0</v>
      </c>
      <c r="M172">
        <v>0</v>
      </c>
      <c r="N172">
        <v>110.30701754385964</v>
      </c>
      <c r="O172">
        <v>100</v>
      </c>
      <c r="P172">
        <v>119</v>
      </c>
      <c r="Q172" s="3"/>
      <c r="T172">
        <v>0</v>
      </c>
      <c r="U172">
        <v>0</v>
      </c>
      <c r="V172">
        <v>0</v>
      </c>
      <c r="X172">
        <v>2167</v>
      </c>
      <c r="Y172">
        <v>100</v>
      </c>
      <c r="Z172">
        <v>100</v>
      </c>
      <c r="AA172">
        <f t="shared" si="128"/>
        <v>8.7171052631578938</v>
      </c>
      <c r="AB172">
        <f t="shared" si="129"/>
        <v>108.71710526315789</v>
      </c>
      <c r="AD172">
        <v>3659</v>
      </c>
      <c r="AE172">
        <v>22</v>
      </c>
      <c r="AF172">
        <v>104</v>
      </c>
      <c r="AG172">
        <f>MAX((AG$1+1-AE172)/AG$1*25,0)</f>
        <v>0</v>
      </c>
      <c r="AH172">
        <f>SUM(AF172+AG172)</f>
        <v>104</v>
      </c>
      <c r="AJ172">
        <v>1173</v>
      </c>
      <c r="AK172">
        <v>15</v>
      </c>
      <c r="AL172">
        <v>111</v>
      </c>
      <c r="AM172">
        <f>MAX((AM$1+1-AK172)/AM$1*25,0)</f>
        <v>22.388059701492537</v>
      </c>
      <c r="AN172">
        <f>SUM(AL172+AM172)</f>
        <v>133.38805970149252</v>
      </c>
      <c r="AP172">
        <v>66050</v>
      </c>
      <c r="AQ172">
        <v>172</v>
      </c>
      <c r="AR172">
        <v>100</v>
      </c>
      <c r="AS172">
        <f>MAX((AS$1+1-AQ172)/AS$1*25,0)</f>
        <v>0</v>
      </c>
      <c r="AT172">
        <f t="shared" si="105"/>
        <v>100</v>
      </c>
      <c r="AX172">
        <v>0</v>
      </c>
      <c r="AY172">
        <v>0</v>
      </c>
      <c r="AZ172">
        <v>0</v>
      </c>
      <c r="BD172">
        <v>0</v>
      </c>
      <c r="BE172">
        <v>0</v>
      </c>
      <c r="BF172">
        <v>0</v>
      </c>
      <c r="BH172">
        <v>2043</v>
      </c>
      <c r="BI172">
        <v>68</v>
      </c>
      <c r="BJ172">
        <v>100</v>
      </c>
      <c r="BK172">
        <f>MAX((BK$1+1-BI172)/BK$1*25,0)</f>
        <v>10.307017543859649</v>
      </c>
      <c r="BL172">
        <f>SUM(BJ172+BK172)</f>
        <v>110.30701754385964</v>
      </c>
      <c r="BN172">
        <v>3646</v>
      </c>
      <c r="BO172">
        <v>148</v>
      </c>
      <c r="BP172">
        <v>100</v>
      </c>
      <c r="BQ172">
        <f t="shared" si="123"/>
        <v>0</v>
      </c>
      <c r="BR172">
        <f t="shared" si="124"/>
        <v>100</v>
      </c>
      <c r="BT172">
        <v>1197</v>
      </c>
      <c r="BU172">
        <v>43</v>
      </c>
      <c r="BV172">
        <v>100</v>
      </c>
      <c r="BW172">
        <f t="shared" si="132"/>
        <v>19</v>
      </c>
      <c r="BX172">
        <f t="shared" si="133"/>
        <v>119</v>
      </c>
      <c r="BZ172">
        <f t="shared" si="110"/>
        <v>81772.824365017019</v>
      </c>
    </row>
    <row r="173" spans="1:78">
      <c r="A173">
        <v>168</v>
      </c>
      <c r="B173" t="s">
        <v>198</v>
      </c>
      <c r="C173" s="1">
        <v>109.633333333333</v>
      </c>
      <c r="D173" s="2" t="s">
        <v>316</v>
      </c>
      <c r="E173" s="3">
        <v>809.13333333333298</v>
      </c>
      <c r="F173" s="3">
        <f t="shared" si="104"/>
        <v>743.74638117878919</v>
      </c>
      <c r="G173">
        <v>0</v>
      </c>
      <c r="H173">
        <v>109.53947368421052</v>
      </c>
      <c r="I173">
        <v>100</v>
      </c>
      <c r="J173">
        <v>100</v>
      </c>
      <c r="K173">
        <v>111.82432432432432</v>
      </c>
      <c r="L173">
        <v>0</v>
      </c>
      <c r="M173">
        <v>100</v>
      </c>
      <c r="N173">
        <v>0</v>
      </c>
      <c r="O173">
        <v>115.23972602739727</v>
      </c>
      <c r="P173">
        <v>107.14285714285714</v>
      </c>
      <c r="Q173" s="3"/>
      <c r="T173">
        <v>0</v>
      </c>
      <c r="U173">
        <v>0</v>
      </c>
      <c r="V173">
        <v>0</v>
      </c>
      <c r="X173">
        <v>2066</v>
      </c>
      <c r="Y173">
        <v>95</v>
      </c>
      <c r="Z173">
        <v>100</v>
      </c>
      <c r="AA173">
        <f t="shared" si="128"/>
        <v>9.5394736842105274</v>
      </c>
      <c r="AB173">
        <f t="shared" si="129"/>
        <v>109.53947368421052</v>
      </c>
      <c r="AD173">
        <v>43776</v>
      </c>
      <c r="AE173">
        <v>119</v>
      </c>
      <c r="AF173">
        <v>100</v>
      </c>
      <c r="AG173">
        <f>MAX((AG$1+1-AE173)/AG$1*25,0)</f>
        <v>0</v>
      </c>
      <c r="AH173">
        <f>SUM(AF173+AG173)</f>
        <v>100</v>
      </c>
      <c r="AJ173">
        <v>128666</v>
      </c>
      <c r="AK173">
        <v>174</v>
      </c>
      <c r="AL173">
        <v>100</v>
      </c>
      <c r="AM173">
        <f>MAX((AM$1+1-AK173)/AM$1*25,0)</f>
        <v>0</v>
      </c>
      <c r="AN173">
        <f>SUM(AL173+AM173)</f>
        <v>100</v>
      </c>
      <c r="AP173">
        <v>1924</v>
      </c>
      <c r="AQ173">
        <v>79</v>
      </c>
      <c r="AR173">
        <v>100</v>
      </c>
      <c r="AS173">
        <f>MAX((AS$1+1-AQ173)/AS$1*25,0)</f>
        <v>11.824324324324325</v>
      </c>
      <c r="AT173">
        <f t="shared" si="105"/>
        <v>111.82432432432432</v>
      </c>
      <c r="AX173">
        <v>0</v>
      </c>
      <c r="AY173">
        <v>0</v>
      </c>
      <c r="AZ173">
        <v>0</v>
      </c>
      <c r="BB173">
        <v>3662</v>
      </c>
      <c r="BC173">
        <v>70</v>
      </c>
      <c r="BD173">
        <v>100</v>
      </c>
      <c r="BE173">
        <f>MAX((BE$1+1-BC173)/BE$1*25,0)</f>
        <v>0</v>
      </c>
      <c r="BF173">
        <f>SUM(BD173+BE173)</f>
        <v>100</v>
      </c>
      <c r="BJ173">
        <v>0</v>
      </c>
      <c r="BK173">
        <v>0</v>
      </c>
      <c r="BL173">
        <v>0</v>
      </c>
      <c r="BN173">
        <v>1744</v>
      </c>
      <c r="BO173">
        <v>58</v>
      </c>
      <c r="BP173">
        <v>100</v>
      </c>
      <c r="BQ173">
        <f t="shared" si="123"/>
        <v>15.239726027397261</v>
      </c>
      <c r="BR173">
        <f t="shared" si="124"/>
        <v>115.23972602739727</v>
      </c>
      <c r="BT173">
        <v>2088</v>
      </c>
      <c r="BU173">
        <v>126</v>
      </c>
      <c r="BV173">
        <v>100</v>
      </c>
      <c r="BW173">
        <f t="shared" si="132"/>
        <v>7.1428571428571423</v>
      </c>
      <c r="BX173">
        <f t="shared" si="133"/>
        <v>107.14285714285714</v>
      </c>
      <c r="BZ173">
        <f t="shared" si="110"/>
        <v>185794.20704807184</v>
      </c>
    </row>
    <row r="174" spans="1:78">
      <c r="A174">
        <v>169</v>
      </c>
      <c r="B174" t="s">
        <v>231</v>
      </c>
      <c r="C174" s="1">
        <v>109.06666666666599</v>
      </c>
      <c r="D174" s="2" t="s">
        <v>320</v>
      </c>
      <c r="E174" s="3">
        <v>809.06666666666604</v>
      </c>
      <c r="F174" s="3">
        <f t="shared" si="104"/>
        <v>743.53357987568177</v>
      </c>
      <c r="G174">
        <v>0</v>
      </c>
      <c r="H174">
        <v>105.59210526315789</v>
      </c>
      <c r="I174">
        <v>100</v>
      </c>
      <c r="J174">
        <v>108.20895522388059</v>
      </c>
      <c r="K174">
        <v>0</v>
      </c>
      <c r="L174">
        <v>115.29126213592232</v>
      </c>
      <c r="M174">
        <v>0</v>
      </c>
      <c r="N174">
        <v>103.50877192982456</v>
      </c>
      <c r="O174">
        <v>109.07534246575342</v>
      </c>
      <c r="P174">
        <v>101.85714285714286</v>
      </c>
      <c r="Q174" s="3"/>
      <c r="T174">
        <v>0</v>
      </c>
      <c r="U174">
        <v>0</v>
      </c>
      <c r="V174">
        <v>0</v>
      </c>
      <c r="X174">
        <v>2521</v>
      </c>
      <c r="Y174">
        <v>119</v>
      </c>
      <c r="Z174">
        <v>100</v>
      </c>
      <c r="AA174">
        <f t="shared" si="128"/>
        <v>5.5921052631578947</v>
      </c>
      <c r="AB174">
        <f t="shared" si="129"/>
        <v>105.59210526315789</v>
      </c>
      <c r="AD174">
        <v>5879</v>
      </c>
      <c r="AE174">
        <v>50</v>
      </c>
      <c r="AF174">
        <v>100</v>
      </c>
      <c r="AG174">
        <f>MAX((AG$1+1-AE174)/AG$1*25,0)</f>
        <v>0</v>
      </c>
      <c r="AH174">
        <f>SUM(AF174+AG174)</f>
        <v>100</v>
      </c>
      <c r="AJ174">
        <v>2469</v>
      </c>
      <c r="AK174">
        <v>91</v>
      </c>
      <c r="AL174">
        <v>100</v>
      </c>
      <c r="AM174">
        <f>MAX((AM$1+1-AK174)/AM$1*25,0)</f>
        <v>8.2089552238805972</v>
      </c>
      <c r="AN174">
        <f>SUM(AL174+AM174)</f>
        <v>108.20895522388059</v>
      </c>
      <c r="AR174">
        <v>0</v>
      </c>
      <c r="AS174">
        <v>0</v>
      </c>
      <c r="AT174">
        <f t="shared" si="105"/>
        <v>0</v>
      </c>
      <c r="AV174">
        <v>2066</v>
      </c>
      <c r="AW174">
        <v>41</v>
      </c>
      <c r="AX174">
        <v>100</v>
      </c>
      <c r="AY174">
        <f>MAX((AY$1+1-AW174)/AY$1*25,0)</f>
        <v>15.291262135922329</v>
      </c>
      <c r="AZ174">
        <f>SUM(AX174+AY174)</f>
        <v>115.29126213592232</v>
      </c>
      <c r="BD174">
        <v>0</v>
      </c>
      <c r="BE174">
        <v>0</v>
      </c>
      <c r="BF174">
        <v>0</v>
      </c>
      <c r="BH174">
        <v>2841</v>
      </c>
      <c r="BI174">
        <v>99</v>
      </c>
      <c r="BJ174">
        <v>100</v>
      </c>
      <c r="BK174">
        <f>MAX((BK$1+1-BI174)/BK$1*25,0)</f>
        <v>3.5087719298245612</v>
      </c>
      <c r="BL174">
        <f>SUM(BJ174+BK174)</f>
        <v>103.50877192982456</v>
      </c>
      <c r="BN174">
        <v>2221</v>
      </c>
      <c r="BO174">
        <v>94</v>
      </c>
      <c r="BP174">
        <v>100</v>
      </c>
      <c r="BQ174">
        <f t="shared" si="123"/>
        <v>9.0753424657534243</v>
      </c>
      <c r="BR174">
        <f t="shared" si="124"/>
        <v>109.07534246575342</v>
      </c>
      <c r="BT174">
        <v>2938</v>
      </c>
      <c r="BU174">
        <v>163</v>
      </c>
      <c r="BV174">
        <v>100</v>
      </c>
      <c r="BW174">
        <f t="shared" si="132"/>
        <v>1.8571428571428572</v>
      </c>
      <c r="BX174">
        <f t="shared" si="133"/>
        <v>101.85714285714286</v>
      </c>
      <c r="BZ174">
        <f t="shared" si="110"/>
        <v>22712.352874037078</v>
      </c>
    </row>
    <row r="175" spans="1:78">
      <c r="A175">
        <v>175</v>
      </c>
      <c r="B175" t="s">
        <v>234</v>
      </c>
      <c r="C175" s="1">
        <v>182.36666666666599</v>
      </c>
      <c r="D175" s="2" t="s">
        <v>322</v>
      </c>
      <c r="E175" s="3">
        <v>781.86666666666599</v>
      </c>
      <c r="F175" s="3">
        <f t="shared" si="104"/>
        <v>740.90432416658086</v>
      </c>
      <c r="G175">
        <v>100</v>
      </c>
      <c r="H175">
        <v>117.76315789473685</v>
      </c>
      <c r="I175">
        <v>147.75</v>
      </c>
      <c r="J175">
        <v>0</v>
      </c>
      <c r="K175">
        <v>0</v>
      </c>
      <c r="L175">
        <v>0</v>
      </c>
      <c r="M175">
        <v>0</v>
      </c>
      <c r="N175">
        <v>137.80701754385964</v>
      </c>
      <c r="O175">
        <v>113.86986301369863</v>
      </c>
      <c r="P175">
        <v>123.71428571428572</v>
      </c>
      <c r="Q175" s="3"/>
      <c r="R175">
        <v>62778</v>
      </c>
      <c r="S175">
        <v>153</v>
      </c>
      <c r="T175">
        <v>100</v>
      </c>
      <c r="U175">
        <f>MAX(($U$1+1-S175)/$U$1*25,0)</f>
        <v>0</v>
      </c>
      <c r="V175">
        <f>SUM(T175+U175)</f>
        <v>100</v>
      </c>
      <c r="X175">
        <v>1357</v>
      </c>
      <c r="Y175">
        <v>45</v>
      </c>
      <c r="Z175">
        <v>100</v>
      </c>
      <c r="AA175">
        <f t="shared" si="128"/>
        <v>17.763157894736842</v>
      </c>
      <c r="AB175">
        <f t="shared" si="129"/>
        <v>117.76315789473685</v>
      </c>
      <c r="AD175">
        <v>2005</v>
      </c>
      <c r="AE175">
        <v>2</v>
      </c>
      <c r="AF175">
        <v>124</v>
      </c>
      <c r="AG175">
        <f>MAX((AG$1+1-AE175)/AG$1*25,0)</f>
        <v>23.75</v>
      </c>
      <c r="AH175">
        <f>SUM(AF175+AG175)</f>
        <v>147.75</v>
      </c>
      <c r="AL175">
        <v>0</v>
      </c>
      <c r="AM175">
        <v>0</v>
      </c>
      <c r="AN175">
        <v>0</v>
      </c>
      <c r="AR175">
        <v>0</v>
      </c>
      <c r="AS175">
        <v>0</v>
      </c>
      <c r="AT175">
        <f t="shared" si="105"/>
        <v>0</v>
      </c>
      <c r="AX175">
        <v>0</v>
      </c>
      <c r="AY175">
        <v>0</v>
      </c>
      <c r="AZ175">
        <v>0</v>
      </c>
      <c r="BD175">
        <v>0</v>
      </c>
      <c r="BE175">
        <v>0</v>
      </c>
      <c r="BF175">
        <v>0</v>
      </c>
      <c r="BH175">
        <v>931</v>
      </c>
      <c r="BI175">
        <v>11</v>
      </c>
      <c r="BJ175">
        <v>115</v>
      </c>
      <c r="BK175">
        <f>MAX((BK$1+1-BI175)/BK$1*25,0)</f>
        <v>22.807017543859647</v>
      </c>
      <c r="BL175">
        <f>SUM(BJ175+BK175)</f>
        <v>137.80701754385964</v>
      </c>
      <c r="BN175">
        <v>1805</v>
      </c>
      <c r="BO175">
        <v>66</v>
      </c>
      <c r="BP175">
        <v>100</v>
      </c>
      <c r="BQ175">
        <f t="shared" si="123"/>
        <v>13.86986301369863</v>
      </c>
      <c r="BR175">
        <f t="shared" si="124"/>
        <v>113.86986301369863</v>
      </c>
      <c r="BT175">
        <v>960</v>
      </c>
      <c r="BU175">
        <v>24</v>
      </c>
      <c r="BV175">
        <v>102</v>
      </c>
      <c r="BW175">
        <f t="shared" si="132"/>
        <v>21.714285714285715</v>
      </c>
      <c r="BX175">
        <f t="shared" si="133"/>
        <v>123.71428571428572</v>
      </c>
      <c r="BZ175">
        <f t="shared" si="110"/>
        <v>71347.380076904592</v>
      </c>
    </row>
    <row r="176" spans="1:78">
      <c r="A176">
        <v>176</v>
      </c>
      <c r="B176" t="s">
        <v>105</v>
      </c>
      <c r="C176" s="1">
        <v>79.233333333333306</v>
      </c>
      <c r="D176" s="2" t="s">
        <v>316</v>
      </c>
      <c r="E176" s="3">
        <v>778.73333333333301</v>
      </c>
      <c r="F176" s="3">
        <f t="shared" si="104"/>
        <v>729.49682483235108</v>
      </c>
      <c r="G176">
        <v>0</v>
      </c>
      <c r="H176">
        <v>102.79605263157895</v>
      </c>
      <c r="I176">
        <v>0</v>
      </c>
      <c r="J176">
        <v>112.5</v>
      </c>
      <c r="K176">
        <v>111.48648648648648</v>
      </c>
      <c r="L176">
        <v>100</v>
      </c>
      <c r="M176">
        <v>100</v>
      </c>
      <c r="N176">
        <v>0</v>
      </c>
      <c r="O176">
        <v>100</v>
      </c>
      <c r="P176">
        <v>102.71428571428571</v>
      </c>
      <c r="Q176" s="3"/>
      <c r="T176">
        <v>0</v>
      </c>
      <c r="U176">
        <v>0</v>
      </c>
      <c r="V176">
        <v>0</v>
      </c>
      <c r="X176">
        <v>2852</v>
      </c>
      <c r="Y176">
        <v>136</v>
      </c>
      <c r="Z176">
        <v>100</v>
      </c>
      <c r="AA176">
        <f t="shared" si="128"/>
        <v>2.7960526315789473</v>
      </c>
      <c r="AB176">
        <f t="shared" si="129"/>
        <v>102.79605263157895</v>
      </c>
      <c r="AF176">
        <v>0</v>
      </c>
      <c r="AG176">
        <v>0</v>
      </c>
      <c r="AH176">
        <v>0</v>
      </c>
      <c r="AJ176">
        <v>2097</v>
      </c>
      <c r="AK176">
        <v>68</v>
      </c>
      <c r="AL176">
        <v>100</v>
      </c>
      <c r="AM176">
        <f>MAX((AM$1+1-AK176)/AM$1*25,0)</f>
        <v>12.5</v>
      </c>
      <c r="AN176">
        <f>SUM(AL176+AM176)</f>
        <v>112.5</v>
      </c>
      <c r="AP176">
        <v>1981</v>
      </c>
      <c r="AQ176">
        <v>81</v>
      </c>
      <c r="AR176">
        <v>100</v>
      </c>
      <c r="AS176">
        <f>MAX((AS$1+1-AQ176)/AS$1*25,0)</f>
        <v>11.486486486486488</v>
      </c>
      <c r="AT176">
        <f t="shared" si="105"/>
        <v>111.48648648648648</v>
      </c>
      <c r="AV176">
        <v>4534</v>
      </c>
      <c r="AW176">
        <v>124</v>
      </c>
      <c r="AX176">
        <v>100</v>
      </c>
      <c r="AY176">
        <f>MAX((AY$1+1-AW176)/AY$1*25,0)</f>
        <v>0</v>
      </c>
      <c r="AZ176">
        <f>SUM(AX176+AY176)</f>
        <v>100</v>
      </c>
      <c r="BB176">
        <v>8328</v>
      </c>
      <c r="BC176">
        <v>121</v>
      </c>
      <c r="BD176">
        <v>100</v>
      </c>
      <c r="BE176">
        <f>MAX((BE$1+1-BC176)/BE$1*25,0)</f>
        <v>0</v>
      </c>
      <c r="BF176">
        <f>SUM(BD176+BE176)</f>
        <v>100</v>
      </c>
      <c r="BJ176">
        <v>0</v>
      </c>
      <c r="BK176">
        <v>0</v>
      </c>
      <c r="BL176">
        <v>0</v>
      </c>
      <c r="BN176">
        <v>18042</v>
      </c>
      <c r="BO176">
        <v>191</v>
      </c>
      <c r="BP176">
        <v>100</v>
      </c>
      <c r="BQ176">
        <f t="shared" si="123"/>
        <v>0</v>
      </c>
      <c r="BR176">
        <f t="shared" si="124"/>
        <v>100</v>
      </c>
      <c r="BT176">
        <v>2716</v>
      </c>
      <c r="BU176">
        <v>157</v>
      </c>
      <c r="BV176">
        <v>100</v>
      </c>
      <c r="BW176">
        <f t="shared" si="132"/>
        <v>2.7142857142857144</v>
      </c>
      <c r="BX176">
        <f t="shared" si="133"/>
        <v>102.71428571428571</v>
      </c>
      <c r="BZ176">
        <f t="shared" si="110"/>
        <v>42524.565078236134</v>
      </c>
    </row>
    <row r="177" spans="1:78">
      <c r="A177">
        <v>174</v>
      </c>
      <c r="B177" t="s">
        <v>63</v>
      </c>
      <c r="C177" s="1">
        <v>182.29999999999899</v>
      </c>
      <c r="D177" s="2" t="s">
        <v>322</v>
      </c>
      <c r="E177" s="3">
        <v>782.3</v>
      </c>
      <c r="F177" s="3">
        <f t="shared" si="104"/>
        <v>728.35691369986853</v>
      </c>
      <c r="G177">
        <v>0</v>
      </c>
      <c r="H177">
        <v>130.20394736842104</v>
      </c>
      <c r="I177">
        <v>100</v>
      </c>
      <c r="J177">
        <v>0</v>
      </c>
      <c r="K177">
        <v>0</v>
      </c>
      <c r="L177">
        <v>118.68932038834951</v>
      </c>
      <c r="M177">
        <v>129.23076923076923</v>
      </c>
      <c r="N177">
        <v>0</v>
      </c>
      <c r="O177">
        <v>124.23287671232876</v>
      </c>
      <c r="P177">
        <v>126</v>
      </c>
      <c r="Q177" s="3"/>
      <c r="T177">
        <v>0</v>
      </c>
      <c r="U177">
        <v>0</v>
      </c>
      <c r="V177">
        <v>0</v>
      </c>
      <c r="X177">
        <v>930</v>
      </c>
      <c r="Y177">
        <v>18</v>
      </c>
      <c r="Z177">
        <v>108</v>
      </c>
      <c r="AA177">
        <f t="shared" si="128"/>
        <v>22.203947368421055</v>
      </c>
      <c r="AB177">
        <f t="shared" si="129"/>
        <v>130.20394736842104</v>
      </c>
      <c r="AD177">
        <v>6228</v>
      </c>
      <c r="AE177">
        <v>55</v>
      </c>
      <c r="AF177">
        <v>100</v>
      </c>
      <c r="AG177">
        <f>MAX((AG$1+1-AE177)/AG$1*25,0)</f>
        <v>0</v>
      </c>
      <c r="AH177">
        <f>SUM(AF177+AG177)</f>
        <v>100</v>
      </c>
      <c r="AL177">
        <v>0</v>
      </c>
      <c r="AM177">
        <v>0</v>
      </c>
      <c r="AN177">
        <v>0</v>
      </c>
      <c r="AR177">
        <v>0</v>
      </c>
      <c r="AS177">
        <v>0</v>
      </c>
      <c r="AT177">
        <f t="shared" si="105"/>
        <v>0</v>
      </c>
      <c r="AV177">
        <v>1846</v>
      </c>
      <c r="AW177">
        <v>27</v>
      </c>
      <c r="AX177">
        <v>100</v>
      </c>
      <c r="AY177">
        <f>MAX((AY$1+1-AW177)/AY$1*25,0)</f>
        <v>18.689320388349515</v>
      </c>
      <c r="AZ177">
        <f>SUM(AX177+AY177)</f>
        <v>118.68932038834951</v>
      </c>
      <c r="BB177">
        <v>2165</v>
      </c>
      <c r="BC177">
        <v>16</v>
      </c>
      <c r="BD177">
        <v>110</v>
      </c>
      <c r="BE177">
        <f>MAX((BE$1+1-BC177)/BE$1*25,0)</f>
        <v>19.230769230769234</v>
      </c>
      <c r="BF177">
        <f>SUM(BD177+BE177)</f>
        <v>129.23076923076923</v>
      </c>
      <c r="BJ177">
        <v>0</v>
      </c>
      <c r="BK177">
        <v>0</v>
      </c>
      <c r="BL177">
        <v>0</v>
      </c>
      <c r="BN177">
        <v>1172</v>
      </c>
      <c r="BO177">
        <v>23</v>
      </c>
      <c r="BP177">
        <v>103</v>
      </c>
      <c r="BQ177">
        <f t="shared" si="123"/>
        <v>21.232876712328768</v>
      </c>
      <c r="BR177">
        <f t="shared" si="124"/>
        <v>124.23287671232876</v>
      </c>
      <c r="BT177">
        <v>949</v>
      </c>
      <c r="BU177">
        <v>22</v>
      </c>
      <c r="BV177">
        <v>104</v>
      </c>
      <c r="BW177">
        <f t="shared" si="132"/>
        <v>22</v>
      </c>
      <c r="BX177">
        <f t="shared" si="133"/>
        <v>126</v>
      </c>
      <c r="BZ177">
        <f t="shared" si="110"/>
        <v>14633.713827399739</v>
      </c>
    </row>
    <row r="178" spans="1:78">
      <c r="A178">
        <v>177</v>
      </c>
      <c r="B178" t="s">
        <v>252</v>
      </c>
      <c r="C178" s="1">
        <v>11.816666666666601</v>
      </c>
      <c r="D178" s="2" t="s">
        <v>323</v>
      </c>
      <c r="E178" s="3">
        <v>711.81666666666604</v>
      </c>
      <c r="F178" s="3">
        <f t="shared" si="104"/>
        <v>704.28082191780823</v>
      </c>
      <c r="G178">
        <v>0</v>
      </c>
      <c r="H178">
        <v>100</v>
      </c>
      <c r="I178">
        <v>0</v>
      </c>
      <c r="J178">
        <v>100</v>
      </c>
      <c r="K178">
        <v>0</v>
      </c>
      <c r="L178">
        <v>100</v>
      </c>
      <c r="M178">
        <v>100</v>
      </c>
      <c r="N178">
        <v>100</v>
      </c>
      <c r="O178">
        <v>104.28082191780823</v>
      </c>
      <c r="P178">
        <v>100</v>
      </c>
      <c r="Q178" s="3"/>
      <c r="T178">
        <v>0</v>
      </c>
      <c r="U178">
        <v>0</v>
      </c>
      <c r="V178">
        <v>0</v>
      </c>
      <c r="X178">
        <v>453085</v>
      </c>
      <c r="Y178">
        <v>219</v>
      </c>
      <c r="Z178">
        <v>100</v>
      </c>
      <c r="AA178">
        <f t="shared" si="128"/>
        <v>0</v>
      </c>
      <c r="AB178">
        <f t="shared" si="129"/>
        <v>100</v>
      </c>
      <c r="AF178">
        <v>0</v>
      </c>
      <c r="AG178">
        <v>0</v>
      </c>
      <c r="AH178">
        <v>0</v>
      </c>
      <c r="AJ178">
        <v>29952</v>
      </c>
      <c r="AK178">
        <v>168</v>
      </c>
      <c r="AL178">
        <v>100</v>
      </c>
      <c r="AM178">
        <f>MAX((AM$1+1-AK178)/AM$1*25,0)</f>
        <v>0</v>
      </c>
      <c r="AN178">
        <f>SUM(AL178+AM178)</f>
        <v>100</v>
      </c>
      <c r="AR178">
        <v>0</v>
      </c>
      <c r="AS178">
        <v>0</v>
      </c>
      <c r="AT178">
        <f t="shared" si="105"/>
        <v>0</v>
      </c>
      <c r="AV178">
        <v>83705</v>
      </c>
      <c r="AW178">
        <v>181</v>
      </c>
      <c r="AX178">
        <v>100</v>
      </c>
      <c r="AY178">
        <f>MAX((AY$1+1-AW178)/AY$1*25,0)</f>
        <v>0</v>
      </c>
      <c r="AZ178">
        <f>SUM(AX178+AY178)</f>
        <v>100</v>
      </c>
      <c r="BB178">
        <v>72768</v>
      </c>
      <c r="BC178">
        <v>158</v>
      </c>
      <c r="BD178">
        <v>100</v>
      </c>
      <c r="BE178">
        <f>MAX((BE$1+1-BC178)/BE$1*25,0)</f>
        <v>0</v>
      </c>
      <c r="BF178">
        <f>SUM(BD178+BE178)</f>
        <v>100</v>
      </c>
      <c r="BH178">
        <v>6597</v>
      </c>
      <c r="BI178">
        <v>139</v>
      </c>
      <c r="BJ178">
        <v>100</v>
      </c>
      <c r="BK178">
        <f>MAX((BK$1+1-BI178)/BK$1*25,0)</f>
        <v>0</v>
      </c>
      <c r="BL178">
        <f>SUM(BJ178+BK178)</f>
        <v>100</v>
      </c>
      <c r="BN178">
        <v>2891</v>
      </c>
      <c r="BO178">
        <v>122</v>
      </c>
      <c r="BP178">
        <v>100</v>
      </c>
      <c r="BQ178">
        <f t="shared" si="123"/>
        <v>4.2808219178082192</v>
      </c>
      <c r="BR178">
        <f t="shared" si="124"/>
        <v>104.28082191780823</v>
      </c>
      <c r="BT178">
        <v>117678</v>
      </c>
      <c r="BU178">
        <v>226</v>
      </c>
      <c r="BV178">
        <v>100</v>
      </c>
      <c r="BW178">
        <f t="shared" si="132"/>
        <v>0</v>
      </c>
      <c r="BX178">
        <f t="shared" si="133"/>
        <v>100</v>
      </c>
      <c r="BZ178">
        <f t="shared" si="110"/>
        <v>768871.56164383562</v>
      </c>
    </row>
    <row r="179" spans="1:78">
      <c r="A179">
        <v>178</v>
      </c>
      <c r="B179" t="s">
        <v>235</v>
      </c>
      <c r="C179" s="1">
        <v>0</v>
      </c>
      <c r="D179" s="2" t="s">
        <v>324</v>
      </c>
      <c r="E179" s="3">
        <v>700</v>
      </c>
      <c r="F179" s="3">
        <f t="shared" si="104"/>
        <v>700</v>
      </c>
      <c r="G179">
        <v>0</v>
      </c>
      <c r="H179">
        <v>100</v>
      </c>
      <c r="I179">
        <v>100</v>
      </c>
      <c r="J179">
        <v>0</v>
      </c>
      <c r="K179">
        <v>0</v>
      </c>
      <c r="L179">
        <v>100</v>
      </c>
      <c r="M179">
        <v>100</v>
      </c>
      <c r="N179">
        <v>100</v>
      </c>
      <c r="O179">
        <v>100</v>
      </c>
      <c r="P179">
        <v>100</v>
      </c>
      <c r="Q179" s="3"/>
      <c r="T179">
        <v>0</v>
      </c>
      <c r="U179">
        <v>0</v>
      </c>
      <c r="V179">
        <v>0</v>
      </c>
      <c r="X179">
        <v>4291</v>
      </c>
      <c r="Y179">
        <v>161</v>
      </c>
      <c r="Z179">
        <v>100</v>
      </c>
      <c r="AA179">
        <f t="shared" si="128"/>
        <v>0</v>
      </c>
      <c r="AB179">
        <f t="shared" si="129"/>
        <v>100</v>
      </c>
      <c r="AD179">
        <v>96564</v>
      </c>
      <c r="AE179">
        <v>147</v>
      </c>
      <c r="AF179">
        <v>100</v>
      </c>
      <c r="AG179">
        <f>MAX((AG$1+1-AE179)/AG$1*25,0)</f>
        <v>0</v>
      </c>
      <c r="AH179">
        <f>SUM(AF179+AG179)</f>
        <v>100</v>
      </c>
      <c r="AL179">
        <v>0</v>
      </c>
      <c r="AM179">
        <v>0</v>
      </c>
      <c r="AN179">
        <v>0</v>
      </c>
      <c r="AR179">
        <v>0</v>
      </c>
      <c r="AS179">
        <v>0</v>
      </c>
      <c r="AT179">
        <f t="shared" si="105"/>
        <v>0</v>
      </c>
      <c r="AV179">
        <v>81487</v>
      </c>
      <c r="AW179">
        <v>179</v>
      </c>
      <c r="AX179">
        <v>100</v>
      </c>
      <c r="AY179">
        <f>MAX((AY$1+1-AW179)/AY$1*25,0)</f>
        <v>0</v>
      </c>
      <c r="AZ179">
        <f>SUM(AX179+AY179)</f>
        <v>100</v>
      </c>
      <c r="BB179">
        <v>41270</v>
      </c>
      <c r="BC179">
        <v>150</v>
      </c>
      <c r="BD179">
        <v>100</v>
      </c>
      <c r="BE179">
        <f>MAX((BE$1+1-BC179)/BE$1*25,0)</f>
        <v>0</v>
      </c>
      <c r="BF179">
        <f>SUM(BD179+BE179)</f>
        <v>100</v>
      </c>
      <c r="BH179">
        <v>5458</v>
      </c>
      <c r="BI179">
        <v>131</v>
      </c>
      <c r="BJ179">
        <v>100</v>
      </c>
      <c r="BK179">
        <f>MAX((BK$1+1-BI179)/BK$1*25,0)</f>
        <v>0</v>
      </c>
      <c r="BL179">
        <f>SUM(BJ179+BK179)</f>
        <v>100</v>
      </c>
      <c r="BN179">
        <v>4989</v>
      </c>
      <c r="BO179">
        <v>169</v>
      </c>
      <c r="BP179">
        <v>100</v>
      </c>
      <c r="BQ179">
        <f t="shared" si="123"/>
        <v>0</v>
      </c>
      <c r="BR179">
        <f t="shared" si="124"/>
        <v>100</v>
      </c>
      <c r="BT179">
        <v>13814</v>
      </c>
      <c r="BU179">
        <v>213</v>
      </c>
      <c r="BV179">
        <v>100</v>
      </c>
      <c r="BW179">
        <f t="shared" si="132"/>
        <v>0</v>
      </c>
      <c r="BX179">
        <f t="shared" si="133"/>
        <v>100</v>
      </c>
      <c r="BZ179">
        <f t="shared" si="110"/>
        <v>250010</v>
      </c>
    </row>
    <row r="180" spans="1:78">
      <c r="A180">
        <v>179</v>
      </c>
      <c r="B180" t="s">
        <v>236</v>
      </c>
      <c r="C180" s="1">
        <v>99</v>
      </c>
      <c r="D180" s="2" t="s">
        <v>325</v>
      </c>
      <c r="E180" s="3">
        <v>699</v>
      </c>
      <c r="F180" s="3">
        <f t="shared" si="104"/>
        <v>637.62834740961989</v>
      </c>
      <c r="G180">
        <v>100</v>
      </c>
      <c r="H180">
        <v>105.09868421052632</v>
      </c>
      <c r="I180">
        <v>100</v>
      </c>
      <c r="J180">
        <v>0</v>
      </c>
      <c r="K180">
        <v>0</v>
      </c>
      <c r="L180">
        <v>0</v>
      </c>
      <c r="M180">
        <v>0</v>
      </c>
      <c r="N180">
        <v>118.42105263157895</v>
      </c>
      <c r="O180">
        <v>104.96575342465754</v>
      </c>
      <c r="P180">
        <v>109.14285714285714</v>
      </c>
      <c r="Q180" s="3"/>
      <c r="R180">
        <v>11756</v>
      </c>
      <c r="S180">
        <v>127</v>
      </c>
      <c r="T180">
        <v>100</v>
      </c>
      <c r="U180">
        <f>MAX(($U$1+1-S180)/$U$1*25,0)</f>
        <v>0</v>
      </c>
      <c r="V180">
        <f>SUM(T180+U180)</f>
        <v>100</v>
      </c>
      <c r="X180">
        <v>2602</v>
      </c>
      <c r="Y180">
        <v>122</v>
      </c>
      <c r="Z180">
        <v>100</v>
      </c>
      <c r="AA180">
        <f t="shared" si="128"/>
        <v>5.0986842105263159</v>
      </c>
      <c r="AB180">
        <f t="shared" si="129"/>
        <v>105.09868421052632</v>
      </c>
      <c r="AD180">
        <v>7407</v>
      </c>
      <c r="AE180">
        <v>72</v>
      </c>
      <c r="AF180">
        <v>100</v>
      </c>
      <c r="AG180">
        <f>MAX((AG$1+1-AE180)/AG$1*25,0)</f>
        <v>0</v>
      </c>
      <c r="AH180">
        <f>SUM(AF180+AG180)</f>
        <v>100</v>
      </c>
      <c r="AL180">
        <v>0</v>
      </c>
      <c r="AM180">
        <v>0</v>
      </c>
      <c r="AN180">
        <v>0</v>
      </c>
      <c r="AR180">
        <v>0</v>
      </c>
      <c r="AS180">
        <v>0</v>
      </c>
      <c r="AT180">
        <f t="shared" si="105"/>
        <v>0</v>
      </c>
      <c r="AX180">
        <v>0</v>
      </c>
      <c r="AY180">
        <v>0</v>
      </c>
      <c r="AZ180">
        <v>0</v>
      </c>
      <c r="BD180">
        <v>0</v>
      </c>
      <c r="BE180">
        <v>0</v>
      </c>
      <c r="BF180">
        <v>0</v>
      </c>
      <c r="BH180">
        <v>1231</v>
      </c>
      <c r="BI180">
        <v>31</v>
      </c>
      <c r="BJ180">
        <v>100</v>
      </c>
      <c r="BK180">
        <f>MAX((BK$1+1-BI180)/BK$1*25,0)</f>
        <v>18.421052631578945</v>
      </c>
      <c r="BL180">
        <f>SUM(BJ180+BK180)</f>
        <v>118.42105263157895</v>
      </c>
      <c r="BN180">
        <v>2748</v>
      </c>
      <c r="BO180">
        <v>118</v>
      </c>
      <c r="BP180">
        <v>100</v>
      </c>
      <c r="BQ180">
        <f t="shared" si="123"/>
        <v>4.9657534246575343</v>
      </c>
      <c r="BR180">
        <f t="shared" si="124"/>
        <v>104.96575342465754</v>
      </c>
      <c r="BT180">
        <v>1879</v>
      </c>
      <c r="BU180">
        <v>112</v>
      </c>
      <c r="BV180">
        <v>100</v>
      </c>
      <c r="BW180">
        <f t="shared" si="132"/>
        <v>9.1428571428571423</v>
      </c>
      <c r="BX180">
        <f t="shared" si="133"/>
        <v>109.14285714285714</v>
      </c>
      <c r="BZ180">
        <f t="shared" si="110"/>
        <v>29149.97098053353</v>
      </c>
    </row>
    <row r="181" spans="1:78">
      <c r="A181">
        <v>181</v>
      </c>
      <c r="B181" t="s">
        <v>238</v>
      </c>
      <c r="C181" s="1">
        <v>67.399999999999906</v>
      </c>
      <c r="D181" s="2" t="s">
        <v>327</v>
      </c>
      <c r="E181" s="3">
        <v>666.9</v>
      </c>
      <c r="F181" s="3">
        <f t="shared" si="104"/>
        <v>626.60328046142763</v>
      </c>
      <c r="G181">
        <v>0</v>
      </c>
      <c r="H181">
        <v>100.98684210526316</v>
      </c>
      <c r="I181">
        <v>0</v>
      </c>
      <c r="J181">
        <v>100</v>
      </c>
      <c r="K181">
        <v>0</v>
      </c>
      <c r="L181">
        <v>100</v>
      </c>
      <c r="M181">
        <v>100</v>
      </c>
      <c r="N181">
        <v>0</v>
      </c>
      <c r="O181">
        <v>110.61643835616438</v>
      </c>
      <c r="P181">
        <v>115</v>
      </c>
      <c r="Q181" s="3"/>
      <c r="T181">
        <v>0</v>
      </c>
      <c r="U181">
        <v>0</v>
      </c>
      <c r="V181">
        <v>0</v>
      </c>
      <c r="X181">
        <v>3209</v>
      </c>
      <c r="Y181">
        <v>147</v>
      </c>
      <c r="Z181">
        <v>100</v>
      </c>
      <c r="AA181">
        <f t="shared" si="128"/>
        <v>0.98684210526315785</v>
      </c>
      <c r="AB181">
        <f t="shared" si="129"/>
        <v>100.98684210526316</v>
      </c>
      <c r="AF181">
        <v>0</v>
      </c>
      <c r="AG181">
        <v>0</v>
      </c>
      <c r="AH181">
        <v>0</v>
      </c>
      <c r="AJ181">
        <v>3897</v>
      </c>
      <c r="AK181">
        <v>140</v>
      </c>
      <c r="AL181">
        <v>100</v>
      </c>
      <c r="AM181">
        <f>MAX((AM$1+1-AK181)/AM$1*25,0)</f>
        <v>0</v>
      </c>
      <c r="AN181">
        <f>SUM(AL181+AM181)</f>
        <v>100</v>
      </c>
      <c r="AR181">
        <v>0</v>
      </c>
      <c r="AS181">
        <v>0</v>
      </c>
      <c r="AT181">
        <f t="shared" si="105"/>
        <v>0</v>
      </c>
      <c r="AV181">
        <v>3754</v>
      </c>
      <c r="AW181">
        <v>110</v>
      </c>
      <c r="AX181">
        <v>100</v>
      </c>
      <c r="AY181">
        <f>MAX((AY$1+1-AW181)/AY$1*25,0)</f>
        <v>0</v>
      </c>
      <c r="AZ181">
        <f>SUM(AX181+AY181)</f>
        <v>100</v>
      </c>
      <c r="BB181">
        <v>4657</v>
      </c>
      <c r="BC181">
        <v>83</v>
      </c>
      <c r="BD181">
        <v>100</v>
      </c>
      <c r="BE181">
        <f>MAX((BE$1+1-BC181)/BE$1*25,0)</f>
        <v>0</v>
      </c>
      <c r="BF181">
        <f>SUM(BD181+BE181)</f>
        <v>100</v>
      </c>
      <c r="BJ181">
        <v>0</v>
      </c>
      <c r="BK181">
        <v>0</v>
      </c>
      <c r="BL181">
        <v>0</v>
      </c>
      <c r="BN181">
        <v>2072</v>
      </c>
      <c r="BO181">
        <v>85</v>
      </c>
      <c r="BP181">
        <v>100</v>
      </c>
      <c r="BQ181">
        <f t="shared" si="123"/>
        <v>10.616438356164384</v>
      </c>
      <c r="BR181">
        <f t="shared" si="124"/>
        <v>110.61643835616438</v>
      </c>
      <c r="BT181">
        <v>1475</v>
      </c>
      <c r="BU181">
        <v>71</v>
      </c>
      <c r="BV181">
        <v>100</v>
      </c>
      <c r="BW181">
        <f t="shared" si="132"/>
        <v>15</v>
      </c>
      <c r="BX181">
        <f t="shared" si="133"/>
        <v>115</v>
      </c>
      <c r="BZ181">
        <f t="shared" si="110"/>
        <v>20652.206560922852</v>
      </c>
    </row>
    <row r="182" spans="1:78">
      <c r="A182">
        <v>182</v>
      </c>
      <c r="B182" t="s">
        <v>239</v>
      </c>
      <c r="C182" s="1">
        <v>66.033333333333303</v>
      </c>
      <c r="D182" s="2" t="s">
        <v>322</v>
      </c>
      <c r="E182" s="3">
        <v>665.53333333333296</v>
      </c>
      <c r="F182" s="3">
        <f t="shared" si="104"/>
        <v>622.98687406522106</v>
      </c>
      <c r="G182">
        <v>100</v>
      </c>
      <c r="H182">
        <v>106.41447368421052</v>
      </c>
      <c r="I182">
        <v>0</v>
      </c>
      <c r="J182">
        <v>104.4776119402985</v>
      </c>
      <c r="K182">
        <v>0</v>
      </c>
      <c r="L182">
        <v>103.64077669902913</v>
      </c>
      <c r="M182">
        <v>0</v>
      </c>
      <c r="N182">
        <v>0</v>
      </c>
      <c r="O182">
        <v>102.73972602739725</v>
      </c>
      <c r="P182">
        <v>105.71428571428571</v>
      </c>
      <c r="Q182" s="3"/>
      <c r="R182">
        <v>7608</v>
      </c>
      <c r="S182">
        <v>112</v>
      </c>
      <c r="T182">
        <v>100</v>
      </c>
      <c r="U182">
        <f>MAX(($U$1+1-S182)/$U$1*25,0)</f>
        <v>0</v>
      </c>
      <c r="V182">
        <f>SUM(T182+U182)</f>
        <v>100</v>
      </c>
      <c r="X182">
        <v>2448</v>
      </c>
      <c r="Y182">
        <v>114</v>
      </c>
      <c r="Z182">
        <v>100</v>
      </c>
      <c r="AA182">
        <f t="shared" si="128"/>
        <v>6.4144736842105265</v>
      </c>
      <c r="AB182">
        <f t="shared" si="129"/>
        <v>106.41447368421052</v>
      </c>
      <c r="AF182">
        <v>0</v>
      </c>
      <c r="AG182">
        <v>0</v>
      </c>
      <c r="AH182">
        <v>0</v>
      </c>
      <c r="AJ182">
        <v>2963</v>
      </c>
      <c r="AK182">
        <v>111</v>
      </c>
      <c r="AL182">
        <v>100</v>
      </c>
      <c r="AM182">
        <f>MAX((AM$1+1-AK182)/AM$1*25,0)</f>
        <v>4.4776119402985071</v>
      </c>
      <c r="AN182">
        <f>SUM(AL182+AM182)</f>
        <v>104.4776119402985</v>
      </c>
      <c r="AR182">
        <v>0</v>
      </c>
      <c r="AS182">
        <v>0</v>
      </c>
      <c r="AT182">
        <f t="shared" si="105"/>
        <v>0</v>
      </c>
      <c r="AV182">
        <v>3213</v>
      </c>
      <c r="AW182">
        <v>89</v>
      </c>
      <c r="AX182">
        <v>100</v>
      </c>
      <c r="AY182">
        <f>MAX((AY$1+1-AW182)/AY$1*25,0)</f>
        <v>3.6407766990291259</v>
      </c>
      <c r="AZ182">
        <f>SUM(AX182+AY182)</f>
        <v>103.64077669902913</v>
      </c>
      <c r="BD182">
        <v>0</v>
      </c>
      <c r="BE182">
        <v>0</v>
      </c>
      <c r="BF182">
        <v>0</v>
      </c>
      <c r="BJ182">
        <v>0</v>
      </c>
      <c r="BK182">
        <v>0</v>
      </c>
      <c r="BL182">
        <v>0</v>
      </c>
      <c r="BN182">
        <v>3140</v>
      </c>
      <c r="BO182">
        <v>131</v>
      </c>
      <c r="BP182">
        <v>100</v>
      </c>
      <c r="BQ182">
        <f t="shared" si="123"/>
        <v>2.7397260273972601</v>
      </c>
      <c r="BR182">
        <f t="shared" si="124"/>
        <v>102.73972602739725</v>
      </c>
      <c r="BT182">
        <v>2274</v>
      </c>
      <c r="BU182">
        <v>136</v>
      </c>
      <c r="BV182">
        <v>100</v>
      </c>
      <c r="BW182">
        <f t="shared" si="132"/>
        <v>5.7142857142857144</v>
      </c>
      <c r="BX182">
        <f t="shared" si="133"/>
        <v>105.71428571428571</v>
      </c>
      <c r="BZ182">
        <f t="shared" si="110"/>
        <v>23237.545176701871</v>
      </c>
    </row>
    <row r="183" spans="1:78">
      <c r="A183">
        <v>183</v>
      </c>
      <c r="B183" t="s">
        <v>240</v>
      </c>
      <c r="C183" s="1">
        <v>52.966666666666598</v>
      </c>
      <c r="D183" s="2" t="s">
        <v>327</v>
      </c>
      <c r="E183" s="3">
        <v>652.96666666666601</v>
      </c>
      <c r="F183" s="3">
        <f t="shared" si="104"/>
        <v>621.06827487884539</v>
      </c>
      <c r="G183">
        <v>0</v>
      </c>
      <c r="H183">
        <v>100</v>
      </c>
      <c r="I183">
        <v>0</v>
      </c>
      <c r="J183">
        <v>111.56716417910448</v>
      </c>
      <c r="K183">
        <v>106.41891891891892</v>
      </c>
      <c r="L183">
        <v>100</v>
      </c>
      <c r="M183">
        <v>0</v>
      </c>
      <c r="N183">
        <v>0</v>
      </c>
      <c r="O183">
        <v>103.08219178082192</v>
      </c>
      <c r="P183">
        <v>100</v>
      </c>
      <c r="Q183" s="3"/>
      <c r="T183">
        <v>0</v>
      </c>
      <c r="U183">
        <v>0</v>
      </c>
      <c r="V183">
        <v>0</v>
      </c>
      <c r="X183">
        <v>9498</v>
      </c>
      <c r="Y183">
        <v>192</v>
      </c>
      <c r="Z183">
        <v>100</v>
      </c>
      <c r="AA183">
        <f t="shared" si="128"/>
        <v>0</v>
      </c>
      <c r="AB183">
        <f t="shared" si="129"/>
        <v>100</v>
      </c>
      <c r="AF183">
        <v>0</v>
      </c>
      <c r="AG183">
        <v>0</v>
      </c>
      <c r="AH183">
        <v>0</v>
      </c>
      <c r="AJ183">
        <v>2184</v>
      </c>
      <c r="AK183">
        <v>73</v>
      </c>
      <c r="AL183">
        <v>100</v>
      </c>
      <c r="AM183">
        <f>MAX((AM$1+1-AK183)/AM$1*25,0)</f>
        <v>11.567164179104477</v>
      </c>
      <c r="AN183">
        <f>SUM(AL183+AM183)</f>
        <v>111.56716417910448</v>
      </c>
      <c r="AP183">
        <v>2371</v>
      </c>
      <c r="AQ183">
        <v>111</v>
      </c>
      <c r="AR183">
        <v>100</v>
      </c>
      <c r="AS183">
        <f>MAX((AS$1+1-AQ183)/AS$1*25,0)</f>
        <v>6.4189189189189184</v>
      </c>
      <c r="AT183">
        <f t="shared" si="105"/>
        <v>106.41891891891892</v>
      </c>
      <c r="AV183">
        <v>7072</v>
      </c>
      <c r="AW183">
        <v>149</v>
      </c>
      <c r="AX183">
        <v>100</v>
      </c>
      <c r="AY183">
        <f>MAX((AY$1+1-AW183)/AY$1*25,0)</f>
        <v>0</v>
      </c>
      <c r="AZ183">
        <f>SUM(AX183+AY183)</f>
        <v>100</v>
      </c>
      <c r="BD183">
        <v>0</v>
      </c>
      <c r="BE183">
        <v>0</v>
      </c>
      <c r="BF183">
        <v>0</v>
      </c>
      <c r="BJ183">
        <v>0</v>
      </c>
      <c r="BK183">
        <v>0</v>
      </c>
      <c r="BL183">
        <v>0</v>
      </c>
      <c r="BN183">
        <v>3067</v>
      </c>
      <c r="BO183">
        <v>129</v>
      </c>
      <c r="BP183">
        <v>100</v>
      </c>
      <c r="BQ183">
        <f t="shared" si="123"/>
        <v>3.0821917808219177</v>
      </c>
      <c r="BR183">
        <f t="shared" si="124"/>
        <v>103.08219178082192</v>
      </c>
      <c r="BT183">
        <v>3827</v>
      </c>
      <c r="BU183">
        <v>182</v>
      </c>
      <c r="BV183">
        <v>100</v>
      </c>
      <c r="BW183">
        <f t="shared" si="132"/>
        <v>0</v>
      </c>
      <c r="BX183">
        <f t="shared" si="133"/>
        <v>100</v>
      </c>
      <c r="BZ183">
        <f t="shared" si="110"/>
        <v>29715.136549757688</v>
      </c>
    </row>
    <row r="184" spans="1:78">
      <c r="A184">
        <v>184</v>
      </c>
      <c r="B184" t="s">
        <v>135</v>
      </c>
      <c r="C184" s="1">
        <v>44.483333333333299</v>
      </c>
      <c r="D184" s="2" t="s">
        <v>328</v>
      </c>
      <c r="E184" s="3">
        <v>643.48333333333301</v>
      </c>
      <c r="F184" s="3">
        <f t="shared" si="104"/>
        <v>618.6877667140825</v>
      </c>
      <c r="G184">
        <v>0</v>
      </c>
      <c r="H184">
        <v>102.30263157894737</v>
      </c>
      <c r="I184">
        <v>0</v>
      </c>
      <c r="J184">
        <v>100</v>
      </c>
      <c r="K184">
        <v>116.38513513513513</v>
      </c>
      <c r="L184">
        <v>100</v>
      </c>
      <c r="M184">
        <v>0</v>
      </c>
      <c r="N184">
        <v>0</v>
      </c>
      <c r="O184">
        <v>100</v>
      </c>
      <c r="P184">
        <v>100</v>
      </c>
      <c r="Q184" s="3"/>
      <c r="T184">
        <v>0</v>
      </c>
      <c r="U184">
        <v>0</v>
      </c>
      <c r="V184">
        <v>0</v>
      </c>
      <c r="X184">
        <v>2994</v>
      </c>
      <c r="Y184">
        <v>139</v>
      </c>
      <c r="Z184">
        <v>100</v>
      </c>
      <c r="AA184">
        <f t="shared" si="128"/>
        <v>2.3026315789473681</v>
      </c>
      <c r="AB184">
        <f t="shared" si="129"/>
        <v>102.30263157894737</v>
      </c>
      <c r="AF184">
        <v>0</v>
      </c>
      <c r="AG184">
        <v>0</v>
      </c>
      <c r="AH184">
        <v>0</v>
      </c>
      <c r="AJ184">
        <v>3801</v>
      </c>
      <c r="AK184">
        <v>139</v>
      </c>
      <c r="AL184">
        <v>100</v>
      </c>
      <c r="AM184">
        <f>MAX((AM$1+1-AK184)/AM$1*25,0)</f>
        <v>0</v>
      </c>
      <c r="AN184">
        <f>SUM(AL184+AM184)</f>
        <v>100</v>
      </c>
      <c r="AP184">
        <v>1537</v>
      </c>
      <c r="AQ184">
        <v>52</v>
      </c>
      <c r="AR184">
        <v>100</v>
      </c>
      <c r="AS184">
        <f>MAX((AS$1+1-AQ184)/AS$1*25,0)</f>
        <v>16.385135135135133</v>
      </c>
      <c r="AT184">
        <f t="shared" si="105"/>
        <v>116.38513513513513</v>
      </c>
      <c r="AV184">
        <v>6597</v>
      </c>
      <c r="AW184">
        <v>147</v>
      </c>
      <c r="AX184">
        <v>100</v>
      </c>
      <c r="AY184">
        <f>MAX((AY$1+1-AW184)/AY$1*25,0)</f>
        <v>0</v>
      </c>
      <c r="AZ184">
        <f>SUM(AX184+AY184)</f>
        <v>100</v>
      </c>
      <c r="BD184">
        <v>0</v>
      </c>
      <c r="BE184">
        <v>0</v>
      </c>
      <c r="BF184">
        <v>0</v>
      </c>
      <c r="BJ184">
        <v>0</v>
      </c>
      <c r="BK184">
        <v>0</v>
      </c>
      <c r="BL184">
        <v>0</v>
      </c>
      <c r="BN184">
        <v>162729</v>
      </c>
      <c r="BO184">
        <v>214</v>
      </c>
      <c r="BP184">
        <v>100</v>
      </c>
      <c r="BQ184">
        <f t="shared" si="123"/>
        <v>0</v>
      </c>
      <c r="BR184">
        <f t="shared" si="124"/>
        <v>100</v>
      </c>
      <c r="BT184">
        <v>3808</v>
      </c>
      <c r="BU184">
        <v>181</v>
      </c>
      <c r="BV184">
        <v>100</v>
      </c>
      <c r="BW184">
        <f t="shared" si="132"/>
        <v>0</v>
      </c>
      <c r="BX184">
        <f t="shared" si="133"/>
        <v>100</v>
      </c>
      <c r="BZ184">
        <f t="shared" si="110"/>
        <v>183194.37553342816</v>
      </c>
    </row>
    <row r="185" spans="1:78">
      <c r="A185">
        <v>180</v>
      </c>
      <c r="B185" t="s">
        <v>237</v>
      </c>
      <c r="C185" s="1">
        <v>177.48333333333301</v>
      </c>
      <c r="D185" s="2" t="s">
        <v>326</v>
      </c>
      <c r="E185" s="3">
        <v>677.48333333333301</v>
      </c>
      <c r="F185" s="3">
        <f t="shared" si="104"/>
        <v>617.85461942527547</v>
      </c>
      <c r="G185">
        <v>108.33333333333333</v>
      </c>
      <c r="H185">
        <v>114.47368421052632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136.58771929824562</v>
      </c>
      <c r="O185">
        <v>133.60273972602738</v>
      </c>
      <c r="P185">
        <v>124.85714285714286</v>
      </c>
      <c r="Q185" s="3"/>
      <c r="R185">
        <v>2753</v>
      </c>
      <c r="S185">
        <v>35</v>
      </c>
      <c r="T185">
        <f>MAX(100, 126-S185)</f>
        <v>100</v>
      </c>
      <c r="U185">
        <f>MAX(($U$1+1-S185)/$U$1*25,0)</f>
        <v>8.3333333333333321</v>
      </c>
      <c r="V185">
        <f>SUM(T185+U185)</f>
        <v>108.33333333333333</v>
      </c>
      <c r="X185">
        <v>1649</v>
      </c>
      <c r="Y185">
        <v>65</v>
      </c>
      <c r="Z185">
        <v>100</v>
      </c>
      <c r="AA185">
        <f t="shared" si="128"/>
        <v>14.473684210526317</v>
      </c>
      <c r="AB185">
        <f t="shared" si="129"/>
        <v>114.47368421052632</v>
      </c>
      <c r="AF185">
        <v>0</v>
      </c>
      <c r="AG185">
        <v>0</v>
      </c>
      <c r="AH185">
        <v>0</v>
      </c>
      <c r="AL185">
        <v>0</v>
      </c>
      <c r="AM185">
        <v>0</v>
      </c>
      <c r="AN185">
        <v>0</v>
      </c>
      <c r="AR185">
        <v>0</v>
      </c>
      <c r="AS185">
        <v>0</v>
      </c>
      <c r="AT185">
        <f t="shared" si="105"/>
        <v>0</v>
      </c>
      <c r="AX185">
        <v>0</v>
      </c>
      <c r="AY185">
        <v>0</v>
      </c>
      <c r="AZ185">
        <v>0</v>
      </c>
      <c r="BD185">
        <v>0</v>
      </c>
      <c r="BE185">
        <v>0</v>
      </c>
      <c r="BF185">
        <v>0</v>
      </c>
      <c r="BH185">
        <v>933</v>
      </c>
      <c r="BI185">
        <v>12</v>
      </c>
      <c r="BJ185">
        <v>114</v>
      </c>
      <c r="BK185">
        <f>MAX((BK$1+1-BI185)/BK$1*25,0)</f>
        <v>22.587719298245617</v>
      </c>
      <c r="BL185">
        <f>SUM(BJ185+BK185)</f>
        <v>136.58771929824562</v>
      </c>
      <c r="BN185">
        <v>1061</v>
      </c>
      <c r="BO185">
        <v>15</v>
      </c>
      <c r="BP185">
        <v>111</v>
      </c>
      <c r="BQ185">
        <f t="shared" si="123"/>
        <v>22.602739726027394</v>
      </c>
      <c r="BR185">
        <f t="shared" si="124"/>
        <v>133.60273972602738</v>
      </c>
      <c r="BT185">
        <v>955</v>
      </c>
      <c r="BU185">
        <v>23</v>
      </c>
      <c r="BV185">
        <v>103</v>
      </c>
      <c r="BW185">
        <f t="shared" si="132"/>
        <v>21.857142857142858</v>
      </c>
      <c r="BX185">
        <f t="shared" si="133"/>
        <v>124.85714285714286</v>
      </c>
      <c r="BZ185">
        <f t="shared" si="110"/>
        <v>8463.9949531362654</v>
      </c>
    </row>
    <row r="186" spans="1:78">
      <c r="A186">
        <v>186</v>
      </c>
      <c r="B186" t="s">
        <v>139</v>
      </c>
      <c r="C186" s="1">
        <v>27.2</v>
      </c>
      <c r="D186" s="2" t="s">
        <v>330</v>
      </c>
      <c r="E186" s="3">
        <v>626.70000000000005</v>
      </c>
      <c r="F186" s="3">
        <f t="shared" si="104"/>
        <v>611.65540540540542</v>
      </c>
      <c r="G186">
        <v>100</v>
      </c>
      <c r="H186">
        <v>100</v>
      </c>
      <c r="I186">
        <v>0</v>
      </c>
      <c r="J186">
        <v>0</v>
      </c>
      <c r="K186">
        <v>111.6554054054054</v>
      </c>
      <c r="L186">
        <v>0</v>
      </c>
      <c r="M186">
        <v>0</v>
      </c>
      <c r="N186">
        <v>100</v>
      </c>
      <c r="O186">
        <v>100</v>
      </c>
      <c r="P186">
        <v>100</v>
      </c>
      <c r="Q186" s="3"/>
      <c r="R186">
        <v>13264</v>
      </c>
      <c r="S186">
        <v>130</v>
      </c>
      <c r="T186">
        <v>100</v>
      </c>
      <c r="U186">
        <f>MAX(($U$1+1-S186)/$U$1*25,0)</f>
        <v>0</v>
      </c>
      <c r="V186">
        <f>SUM(T186+U186)</f>
        <v>100</v>
      </c>
      <c r="X186">
        <v>3984</v>
      </c>
      <c r="Y186">
        <v>155</v>
      </c>
      <c r="Z186">
        <v>100</v>
      </c>
      <c r="AA186">
        <f t="shared" si="128"/>
        <v>0</v>
      </c>
      <c r="AB186">
        <f t="shared" si="129"/>
        <v>100</v>
      </c>
      <c r="AF186">
        <v>0</v>
      </c>
      <c r="AG186">
        <v>0</v>
      </c>
      <c r="AH186">
        <v>0</v>
      </c>
      <c r="AL186">
        <v>0</v>
      </c>
      <c r="AM186">
        <v>0</v>
      </c>
      <c r="AN186">
        <v>0</v>
      </c>
      <c r="AP186">
        <v>1968</v>
      </c>
      <c r="AQ186">
        <v>80</v>
      </c>
      <c r="AR186">
        <v>100</v>
      </c>
      <c r="AS186">
        <f>MAX((AS$1+1-AQ186)/AS$1*25,0)</f>
        <v>11.655405405405405</v>
      </c>
      <c r="AT186">
        <f t="shared" si="105"/>
        <v>111.6554054054054</v>
      </c>
      <c r="AX186">
        <v>0</v>
      </c>
      <c r="AY186">
        <v>0</v>
      </c>
      <c r="AZ186">
        <v>0</v>
      </c>
      <c r="BD186">
        <v>0</v>
      </c>
      <c r="BE186">
        <v>0</v>
      </c>
      <c r="BF186">
        <v>0</v>
      </c>
      <c r="BH186">
        <v>3810</v>
      </c>
      <c r="BI186">
        <v>117</v>
      </c>
      <c r="BJ186">
        <v>100</v>
      </c>
      <c r="BK186">
        <f>MAX((BK$1+1-BI186)/BK$1*25,0)</f>
        <v>0</v>
      </c>
      <c r="BL186">
        <f>SUM(BJ186+BK186)</f>
        <v>100</v>
      </c>
      <c r="BN186">
        <v>3978</v>
      </c>
      <c r="BO186">
        <v>157</v>
      </c>
      <c r="BP186">
        <v>100</v>
      </c>
      <c r="BQ186">
        <f t="shared" ref="BQ186:BQ202" si="134">MAX((BQ$1+1-BO186)/BQ$1*25,0)</f>
        <v>0</v>
      </c>
      <c r="BR186">
        <f t="shared" ref="BR186:BR217" si="135">SUM(BP186+BQ186)</f>
        <v>100</v>
      </c>
      <c r="BT186">
        <v>3766</v>
      </c>
      <c r="BU186">
        <v>179</v>
      </c>
      <c r="BV186">
        <v>100</v>
      </c>
      <c r="BW186">
        <f t="shared" si="132"/>
        <v>0</v>
      </c>
      <c r="BX186">
        <f t="shared" si="133"/>
        <v>100</v>
      </c>
      <c r="BZ186">
        <f t="shared" si="110"/>
        <v>32432.310810810814</v>
      </c>
    </row>
    <row r="187" spans="1:78">
      <c r="A187">
        <v>187</v>
      </c>
      <c r="B187" t="s">
        <v>242</v>
      </c>
      <c r="C187" s="1">
        <v>26.3333333333333</v>
      </c>
      <c r="D187" s="2" t="s">
        <v>328</v>
      </c>
      <c r="E187" s="3">
        <v>625.83333333333303</v>
      </c>
      <c r="F187" s="3">
        <f t="shared" si="104"/>
        <v>607.16311300639654</v>
      </c>
      <c r="G187">
        <v>100</v>
      </c>
      <c r="H187">
        <v>100</v>
      </c>
      <c r="I187">
        <v>0</v>
      </c>
      <c r="J187">
        <v>101.30597014925372</v>
      </c>
      <c r="K187">
        <v>0</v>
      </c>
      <c r="L187">
        <v>0</v>
      </c>
      <c r="M187">
        <v>0</v>
      </c>
      <c r="N187">
        <v>100</v>
      </c>
      <c r="O187">
        <v>100</v>
      </c>
      <c r="P187">
        <v>105.85714285714286</v>
      </c>
      <c r="Q187" s="3"/>
      <c r="R187">
        <v>5866</v>
      </c>
      <c r="S187">
        <v>93</v>
      </c>
      <c r="T187">
        <v>100</v>
      </c>
      <c r="U187">
        <f>MAX(($U$1+1-S187)/$U$1*25,0)</f>
        <v>0</v>
      </c>
      <c r="V187">
        <f>SUM(T187+U187)</f>
        <v>100</v>
      </c>
      <c r="X187">
        <v>7532</v>
      </c>
      <c r="Y187">
        <v>184</v>
      </c>
      <c r="Z187">
        <v>100</v>
      </c>
      <c r="AA187">
        <f t="shared" si="128"/>
        <v>0</v>
      </c>
      <c r="AB187">
        <f t="shared" si="129"/>
        <v>100</v>
      </c>
      <c r="AF187">
        <v>0</v>
      </c>
      <c r="AG187">
        <v>0</v>
      </c>
      <c r="AH187">
        <v>0</v>
      </c>
      <c r="AJ187">
        <v>3390</v>
      </c>
      <c r="AK187">
        <v>128</v>
      </c>
      <c r="AL187">
        <v>100</v>
      </c>
      <c r="AM187">
        <f>MAX((AM$1+1-AK187)/AM$1*25,0)</f>
        <v>1.3059701492537312</v>
      </c>
      <c r="AN187">
        <f>SUM(AL187+AM187)</f>
        <v>101.30597014925372</v>
      </c>
      <c r="AR187">
        <v>0</v>
      </c>
      <c r="AS187">
        <v>0</v>
      </c>
      <c r="AT187">
        <f t="shared" si="105"/>
        <v>0</v>
      </c>
      <c r="AX187">
        <v>0</v>
      </c>
      <c r="AY187">
        <v>0</v>
      </c>
      <c r="AZ187">
        <v>0</v>
      </c>
      <c r="BD187">
        <v>0</v>
      </c>
      <c r="BE187">
        <v>0</v>
      </c>
      <c r="BF187">
        <v>0</v>
      </c>
      <c r="BH187">
        <v>10045</v>
      </c>
      <c r="BI187">
        <v>152</v>
      </c>
      <c r="BJ187">
        <v>100</v>
      </c>
      <c r="BK187">
        <f>MAX((BK$1+1-BI187)/BK$1*25,0)</f>
        <v>0</v>
      </c>
      <c r="BL187">
        <f>SUM(BJ187+BK187)</f>
        <v>100</v>
      </c>
      <c r="BN187">
        <v>86966</v>
      </c>
      <c r="BO187">
        <v>209</v>
      </c>
      <c r="BP187">
        <v>100</v>
      </c>
      <c r="BQ187">
        <f t="shared" si="134"/>
        <v>0</v>
      </c>
      <c r="BR187">
        <f t="shared" si="135"/>
        <v>100</v>
      </c>
      <c r="BT187">
        <v>2230</v>
      </c>
      <c r="BU187">
        <v>135</v>
      </c>
      <c r="BV187">
        <v>100</v>
      </c>
      <c r="BW187">
        <f t="shared" si="132"/>
        <v>5.8571428571428577</v>
      </c>
      <c r="BX187">
        <f t="shared" si="133"/>
        <v>105.85714285714286</v>
      </c>
      <c r="BZ187">
        <f t="shared" si="110"/>
        <v>117797.61194029851</v>
      </c>
    </row>
    <row r="188" spans="1:78">
      <c r="A188">
        <v>188</v>
      </c>
      <c r="B188" t="s">
        <v>56</v>
      </c>
      <c r="C188" s="1">
        <v>123.583333333333</v>
      </c>
      <c r="D188" s="2" t="s">
        <v>329</v>
      </c>
      <c r="E188" s="3">
        <v>622.08333333333303</v>
      </c>
      <c r="F188" s="3">
        <f t="shared" si="104"/>
        <v>602.60980388044447</v>
      </c>
      <c r="G188">
        <v>0</v>
      </c>
      <c r="H188">
        <v>103.78289473684211</v>
      </c>
      <c r="I188">
        <v>0</v>
      </c>
      <c r="J188">
        <v>108.76865671641791</v>
      </c>
      <c r="K188">
        <v>0</v>
      </c>
      <c r="L188">
        <v>140.05825242718447</v>
      </c>
      <c r="M188">
        <v>0</v>
      </c>
      <c r="N188">
        <v>0</v>
      </c>
      <c r="O188">
        <v>100</v>
      </c>
      <c r="P188">
        <v>150</v>
      </c>
      <c r="Q188" s="3"/>
      <c r="T188">
        <v>0</v>
      </c>
      <c r="U188">
        <v>0</v>
      </c>
      <c r="V188">
        <v>0</v>
      </c>
      <c r="X188">
        <v>2778</v>
      </c>
      <c r="Y188">
        <v>130</v>
      </c>
      <c r="Z188">
        <v>100</v>
      </c>
      <c r="AA188">
        <f t="shared" si="128"/>
        <v>3.7828947368421053</v>
      </c>
      <c r="AB188">
        <f t="shared" si="129"/>
        <v>103.78289473684211</v>
      </c>
      <c r="AF188">
        <v>0</v>
      </c>
      <c r="AG188">
        <v>0</v>
      </c>
      <c r="AH188">
        <v>0</v>
      </c>
      <c r="AJ188">
        <v>2446</v>
      </c>
      <c r="AK188">
        <v>88</v>
      </c>
      <c r="AL188">
        <v>100</v>
      </c>
      <c r="AM188">
        <f>MAX((AM$1+1-AK188)/AM$1*25,0)</f>
        <v>8.7686567164179117</v>
      </c>
      <c r="AN188">
        <f>SUM(AL188+AM188)</f>
        <v>108.76865671641791</v>
      </c>
      <c r="AR188">
        <v>0</v>
      </c>
      <c r="AS188">
        <v>0</v>
      </c>
      <c r="AT188">
        <f t="shared" si="105"/>
        <v>0</v>
      </c>
      <c r="AV188">
        <v>1279</v>
      </c>
      <c r="AW188">
        <v>9</v>
      </c>
      <c r="AX188">
        <v>117</v>
      </c>
      <c r="AY188">
        <f>MAX((AY$1+1-AW188)/AY$1*25,0)</f>
        <v>23.058252427184467</v>
      </c>
      <c r="AZ188">
        <f>SUM(AX188+AY188)</f>
        <v>140.05825242718447</v>
      </c>
      <c r="BD188">
        <v>0</v>
      </c>
      <c r="BE188">
        <v>0</v>
      </c>
      <c r="BF188">
        <v>0</v>
      </c>
      <c r="BJ188">
        <v>0</v>
      </c>
      <c r="BK188">
        <v>0</v>
      </c>
      <c r="BL188">
        <v>0</v>
      </c>
      <c r="BN188">
        <v>3699</v>
      </c>
      <c r="BO188">
        <v>151</v>
      </c>
      <c r="BP188">
        <v>100</v>
      </c>
      <c r="BQ188">
        <f t="shared" si="134"/>
        <v>0</v>
      </c>
      <c r="BR188">
        <f t="shared" si="135"/>
        <v>100</v>
      </c>
      <c r="BT188">
        <v>482</v>
      </c>
      <c r="BU188">
        <v>1</v>
      </c>
      <c r="BV188">
        <v>125</v>
      </c>
      <c r="BW188">
        <f t="shared" si="132"/>
        <v>25</v>
      </c>
      <c r="BX188">
        <f t="shared" si="133"/>
        <v>150</v>
      </c>
      <c r="BZ188">
        <f t="shared" si="110"/>
        <v>11967.21960776089</v>
      </c>
    </row>
    <row r="189" spans="1:78">
      <c r="A189">
        <v>189</v>
      </c>
      <c r="B189" t="s">
        <v>121</v>
      </c>
      <c r="C189" s="1">
        <v>0</v>
      </c>
      <c r="D189" s="2" t="s">
        <v>331</v>
      </c>
      <c r="E189" s="3">
        <v>599.5</v>
      </c>
      <c r="F189" s="3">
        <f t="shared" si="104"/>
        <v>600</v>
      </c>
      <c r="G189">
        <v>100</v>
      </c>
      <c r="H189">
        <v>100</v>
      </c>
      <c r="I189">
        <v>100</v>
      </c>
      <c r="J189">
        <v>0</v>
      </c>
      <c r="K189">
        <v>100</v>
      </c>
      <c r="L189">
        <v>0</v>
      </c>
      <c r="M189">
        <v>0</v>
      </c>
      <c r="N189">
        <v>100</v>
      </c>
      <c r="O189">
        <v>100</v>
      </c>
      <c r="P189">
        <v>0</v>
      </c>
      <c r="Q189" s="3"/>
      <c r="R189">
        <v>8791</v>
      </c>
      <c r="S189">
        <v>117</v>
      </c>
      <c r="T189">
        <v>100</v>
      </c>
      <c r="U189">
        <f>MAX(($U$1+1-S189)/$U$1*25,0)</f>
        <v>0</v>
      </c>
      <c r="V189">
        <f>SUM(T189+U189)</f>
        <v>100</v>
      </c>
      <c r="X189">
        <v>441981</v>
      </c>
      <c r="Y189">
        <v>218</v>
      </c>
      <c r="Z189">
        <v>100</v>
      </c>
      <c r="AA189">
        <f t="shared" si="128"/>
        <v>0</v>
      </c>
      <c r="AB189">
        <f t="shared" si="129"/>
        <v>100</v>
      </c>
      <c r="AD189">
        <v>7457</v>
      </c>
      <c r="AE189">
        <v>73</v>
      </c>
      <c r="AF189">
        <v>100</v>
      </c>
      <c r="AG189">
        <f>MAX((AG$1+1-AE189)/AG$1*25,0)</f>
        <v>0</v>
      </c>
      <c r="AH189">
        <f>SUM(AF189+AG189)</f>
        <v>100</v>
      </c>
      <c r="AL189">
        <v>0</v>
      </c>
      <c r="AM189">
        <v>0</v>
      </c>
      <c r="AN189">
        <v>0</v>
      </c>
      <c r="AP189">
        <v>23031</v>
      </c>
      <c r="AQ189">
        <v>168</v>
      </c>
      <c r="AR189">
        <v>100</v>
      </c>
      <c r="AS189">
        <f>MAX((AS$1+1-AQ189)/AS$1*25,0)</f>
        <v>0</v>
      </c>
      <c r="AT189">
        <f t="shared" si="105"/>
        <v>100</v>
      </c>
      <c r="AX189">
        <v>0</v>
      </c>
      <c r="AY189">
        <v>0</v>
      </c>
      <c r="AZ189">
        <v>0</v>
      </c>
      <c r="BD189">
        <v>0</v>
      </c>
      <c r="BE189">
        <v>0</v>
      </c>
      <c r="BF189">
        <v>0</v>
      </c>
      <c r="BH189">
        <v>523242</v>
      </c>
      <c r="BI189">
        <v>188</v>
      </c>
      <c r="BJ189">
        <v>100</v>
      </c>
      <c r="BK189">
        <f>MAX((BK$1+1-BI189)/BK$1*25,0)</f>
        <v>0</v>
      </c>
      <c r="BL189">
        <f>SUM(BJ189+BK189)</f>
        <v>100</v>
      </c>
      <c r="BN189">
        <v>37887</v>
      </c>
      <c r="BO189">
        <v>196</v>
      </c>
      <c r="BP189">
        <v>100</v>
      </c>
      <c r="BQ189">
        <f t="shared" si="134"/>
        <v>0</v>
      </c>
      <c r="BR189">
        <f t="shared" si="135"/>
        <v>100</v>
      </c>
      <c r="BV189">
        <v>0</v>
      </c>
      <c r="BW189">
        <v>0</v>
      </c>
      <c r="BX189">
        <v>0</v>
      </c>
      <c r="BZ189">
        <f t="shared" si="110"/>
        <v>1044549</v>
      </c>
    </row>
    <row r="190" spans="1:78">
      <c r="A190">
        <v>185</v>
      </c>
      <c r="B190" t="s">
        <v>241</v>
      </c>
      <c r="C190" s="1">
        <v>136.25</v>
      </c>
      <c r="D190" s="2" t="s">
        <v>329</v>
      </c>
      <c r="E190" s="3">
        <v>636.25</v>
      </c>
      <c r="F190" s="3">
        <f t="shared" si="104"/>
        <v>564.29859636824631</v>
      </c>
      <c r="G190">
        <v>100</v>
      </c>
      <c r="H190">
        <v>0</v>
      </c>
      <c r="I190">
        <v>0</v>
      </c>
      <c r="J190">
        <v>112.1268656716418</v>
      </c>
      <c r="K190">
        <v>0</v>
      </c>
      <c r="L190">
        <v>0</v>
      </c>
      <c r="M190">
        <v>0</v>
      </c>
      <c r="N190">
        <v>111.62280701754386</v>
      </c>
      <c r="O190">
        <v>119.6917808219178</v>
      </c>
      <c r="P190">
        <v>120.85714285714286</v>
      </c>
      <c r="Q190" s="3"/>
      <c r="R190">
        <v>4216</v>
      </c>
      <c r="S190">
        <v>70</v>
      </c>
      <c r="T190">
        <v>100</v>
      </c>
      <c r="U190">
        <f>MAX(($U$1+1-S190)/$U$1*25,0)</f>
        <v>0</v>
      </c>
      <c r="V190">
        <f>SUM(T190+U190)</f>
        <v>100</v>
      </c>
      <c r="Z190">
        <v>0</v>
      </c>
      <c r="AA190">
        <v>0</v>
      </c>
      <c r="AB190">
        <v>0</v>
      </c>
      <c r="AF190">
        <v>0</v>
      </c>
      <c r="AG190">
        <v>0</v>
      </c>
      <c r="AH190">
        <v>0</v>
      </c>
      <c r="AJ190">
        <v>2126</v>
      </c>
      <c r="AK190">
        <v>70</v>
      </c>
      <c r="AL190">
        <v>100</v>
      </c>
      <c r="AM190">
        <f>MAX((AM$1+1-AK190)/AM$1*25,0)</f>
        <v>12.126865671641792</v>
      </c>
      <c r="AN190">
        <f>SUM(AL190+AM190)</f>
        <v>112.1268656716418</v>
      </c>
      <c r="AR190">
        <v>0</v>
      </c>
      <c r="AS190">
        <v>0</v>
      </c>
      <c r="AT190">
        <f t="shared" si="105"/>
        <v>0</v>
      </c>
      <c r="AX190">
        <v>0</v>
      </c>
      <c r="AY190">
        <v>0</v>
      </c>
      <c r="AZ190">
        <v>0</v>
      </c>
      <c r="BD190">
        <v>0</v>
      </c>
      <c r="BE190">
        <v>0</v>
      </c>
      <c r="BF190">
        <v>0</v>
      </c>
      <c r="BH190">
        <v>1824</v>
      </c>
      <c r="BI190">
        <v>62</v>
      </c>
      <c r="BJ190">
        <v>100</v>
      </c>
      <c r="BK190">
        <f>MAX((BK$1+1-BI190)/BK$1*25,0)</f>
        <v>11.62280701754386</v>
      </c>
      <c r="BL190">
        <f>SUM(BJ190+BK190)</f>
        <v>111.62280701754386</v>
      </c>
      <c r="BN190">
        <v>1255</v>
      </c>
      <c r="BO190">
        <v>32</v>
      </c>
      <c r="BP190">
        <v>100</v>
      </c>
      <c r="BQ190">
        <f t="shared" si="134"/>
        <v>19.69178082191781</v>
      </c>
      <c r="BR190">
        <f t="shared" si="135"/>
        <v>119.6917808219178</v>
      </c>
      <c r="BT190">
        <v>1020</v>
      </c>
      <c r="BU190">
        <v>30</v>
      </c>
      <c r="BV190">
        <v>100</v>
      </c>
      <c r="BW190">
        <f t="shared" ref="BW190:BW203" si="136">MAX((BW$1+1-BU190)/BW$1*25,0)</f>
        <v>20.857142857142858</v>
      </c>
      <c r="BX190">
        <f t="shared" ref="BX190:BX203" si="137">SUM(BV190+BW190)</f>
        <v>120.85714285714286</v>
      </c>
      <c r="BZ190">
        <f t="shared" si="110"/>
        <v>11561.882907022209</v>
      </c>
    </row>
    <row r="191" spans="1:78">
      <c r="A191">
        <v>190</v>
      </c>
      <c r="B191" t="s">
        <v>243</v>
      </c>
      <c r="C191" s="1">
        <v>90.266666666666595</v>
      </c>
      <c r="D191" s="2" t="s">
        <v>329</v>
      </c>
      <c r="E191" s="3">
        <v>590.26666666666597</v>
      </c>
      <c r="F191" s="3">
        <f t="shared" si="104"/>
        <v>538.54136125824607</v>
      </c>
      <c r="G191">
        <v>0</v>
      </c>
      <c r="H191">
        <v>107.07236842105263</v>
      </c>
      <c r="I191">
        <v>100</v>
      </c>
      <c r="J191">
        <v>0</v>
      </c>
      <c r="K191">
        <v>0</v>
      </c>
      <c r="L191">
        <v>117.96116504854369</v>
      </c>
      <c r="M191">
        <v>0</v>
      </c>
      <c r="N191">
        <v>0</v>
      </c>
      <c r="O191">
        <v>105.65068493150685</v>
      </c>
      <c r="P191">
        <v>107.85714285714286</v>
      </c>
      <c r="Q191" s="3"/>
      <c r="T191">
        <v>0</v>
      </c>
      <c r="U191">
        <v>0</v>
      </c>
      <c r="V191">
        <v>0</v>
      </c>
      <c r="X191">
        <v>2359</v>
      </c>
      <c r="Y191">
        <v>110</v>
      </c>
      <c r="Z191">
        <v>100</v>
      </c>
      <c r="AA191">
        <f>MAX((AA$1+1-Y191)/AA$1*25,0)</f>
        <v>7.072368421052631</v>
      </c>
      <c r="AB191">
        <f>SUM(Z191+AA191)</f>
        <v>107.07236842105263</v>
      </c>
      <c r="AD191">
        <v>225591</v>
      </c>
      <c r="AE191">
        <v>163</v>
      </c>
      <c r="AF191">
        <v>100</v>
      </c>
      <c r="AG191">
        <f>MAX((AG$1+1-AE191)/AG$1*25,0)</f>
        <v>0</v>
      </c>
      <c r="AH191">
        <f>SUM(AF191+AG191)</f>
        <v>100</v>
      </c>
      <c r="AL191">
        <v>0</v>
      </c>
      <c r="AM191">
        <v>0</v>
      </c>
      <c r="AN191">
        <v>0</v>
      </c>
      <c r="AR191">
        <v>0</v>
      </c>
      <c r="AS191">
        <v>0</v>
      </c>
      <c r="AT191">
        <f t="shared" si="105"/>
        <v>0</v>
      </c>
      <c r="AV191">
        <v>2020</v>
      </c>
      <c r="AW191">
        <v>30</v>
      </c>
      <c r="AX191">
        <v>100</v>
      </c>
      <c r="AY191">
        <f>MAX((AY$1+1-AW191)/AY$1*25,0)</f>
        <v>17.961165048543691</v>
      </c>
      <c r="AZ191">
        <f>SUM(AX191+AY191)</f>
        <v>117.96116504854369</v>
      </c>
      <c r="BD191">
        <v>0</v>
      </c>
      <c r="BE191">
        <v>0</v>
      </c>
      <c r="BF191">
        <v>0</v>
      </c>
      <c r="BJ191">
        <v>0</v>
      </c>
      <c r="BK191">
        <v>0</v>
      </c>
      <c r="BL191">
        <v>0</v>
      </c>
      <c r="BN191">
        <v>2601</v>
      </c>
      <c r="BO191">
        <v>114</v>
      </c>
      <c r="BP191">
        <v>100</v>
      </c>
      <c r="BQ191">
        <f t="shared" si="134"/>
        <v>5.6506849315068486</v>
      </c>
      <c r="BR191">
        <f t="shared" si="135"/>
        <v>105.65068493150685</v>
      </c>
      <c r="BT191">
        <v>2004</v>
      </c>
      <c r="BU191">
        <v>121</v>
      </c>
      <c r="BV191">
        <v>100</v>
      </c>
      <c r="BW191">
        <f t="shared" si="136"/>
        <v>7.8571428571428568</v>
      </c>
      <c r="BX191">
        <f t="shared" si="137"/>
        <v>107.85714285714286</v>
      </c>
      <c r="BZ191">
        <f t="shared" si="110"/>
        <v>235853.36843680221</v>
      </c>
    </row>
    <row r="192" spans="1:78">
      <c r="A192">
        <v>192</v>
      </c>
      <c r="B192" t="s">
        <v>0</v>
      </c>
      <c r="C192" s="1">
        <v>60.566666666666599</v>
      </c>
      <c r="D192" s="2" t="s">
        <v>329</v>
      </c>
      <c r="E192" s="3">
        <v>560.56666666666604</v>
      </c>
      <c r="F192" s="3">
        <f t="shared" si="104"/>
        <v>529.46716666127497</v>
      </c>
      <c r="G192">
        <v>0</v>
      </c>
      <c r="H192">
        <v>0</v>
      </c>
      <c r="I192">
        <v>0</v>
      </c>
      <c r="J192">
        <v>0</v>
      </c>
      <c r="K192">
        <v>119.93243243243244</v>
      </c>
      <c r="L192">
        <v>104.85436893203884</v>
      </c>
      <c r="M192">
        <v>0</v>
      </c>
      <c r="N192">
        <v>104.16666666666667</v>
      </c>
      <c r="O192">
        <v>100.51369863013699</v>
      </c>
      <c r="P192">
        <v>100</v>
      </c>
      <c r="Q192" s="3"/>
      <c r="T192">
        <v>0</v>
      </c>
      <c r="U192">
        <v>0</v>
      </c>
      <c r="V192">
        <v>0</v>
      </c>
      <c r="Z192">
        <v>0</v>
      </c>
      <c r="AA192">
        <v>0</v>
      </c>
      <c r="AB192">
        <v>0</v>
      </c>
      <c r="AF192">
        <v>0</v>
      </c>
      <c r="AG192">
        <v>0</v>
      </c>
      <c r="AH192">
        <v>0</v>
      </c>
      <c r="AL192">
        <v>0</v>
      </c>
      <c r="AM192">
        <v>0</v>
      </c>
      <c r="AN192">
        <v>0</v>
      </c>
      <c r="AP192">
        <v>1302</v>
      </c>
      <c r="AQ192">
        <v>31</v>
      </c>
      <c r="AR192">
        <v>100</v>
      </c>
      <c r="AS192">
        <f>MAX((AS$1+1-AQ192)/AS$1*25,0)</f>
        <v>19.932432432432432</v>
      </c>
      <c r="AT192">
        <f t="shared" si="105"/>
        <v>119.93243243243244</v>
      </c>
      <c r="AV192">
        <v>3130</v>
      </c>
      <c r="AW192">
        <v>84</v>
      </c>
      <c r="AX192">
        <v>100</v>
      </c>
      <c r="AY192">
        <f>MAX((AY$1+1-AW192)/AY$1*25,0)</f>
        <v>4.8543689320388346</v>
      </c>
      <c r="AZ192">
        <f>SUM(AX192+AY192)</f>
        <v>104.85436893203884</v>
      </c>
      <c r="BD192">
        <v>0</v>
      </c>
      <c r="BE192">
        <v>0</v>
      </c>
      <c r="BF192">
        <v>0</v>
      </c>
      <c r="BH192">
        <v>2796</v>
      </c>
      <c r="BI192">
        <v>96</v>
      </c>
      <c r="BJ192">
        <v>100</v>
      </c>
      <c r="BK192">
        <f>MAX((BK$1+1-BI192)/BK$1*25,0)</f>
        <v>4.1666666666666661</v>
      </c>
      <c r="BL192">
        <f>SUM(BJ192+BK192)</f>
        <v>104.16666666666667</v>
      </c>
      <c r="BN192">
        <v>3538</v>
      </c>
      <c r="BO192">
        <v>144</v>
      </c>
      <c r="BP192">
        <v>100</v>
      </c>
      <c r="BQ192">
        <f t="shared" si="134"/>
        <v>0.51369863013698625</v>
      </c>
      <c r="BR192">
        <f t="shared" si="135"/>
        <v>100.51369863013699</v>
      </c>
      <c r="BT192">
        <v>34792</v>
      </c>
      <c r="BU192">
        <v>220</v>
      </c>
      <c r="BV192">
        <v>100</v>
      </c>
      <c r="BW192">
        <f t="shared" si="136"/>
        <v>0</v>
      </c>
      <c r="BX192">
        <f t="shared" si="137"/>
        <v>100</v>
      </c>
      <c r="BZ192">
        <f t="shared" si="110"/>
        <v>46771.934333322548</v>
      </c>
    </row>
    <row r="193" spans="1:78">
      <c r="A193">
        <v>191</v>
      </c>
      <c r="B193" t="s">
        <v>244</v>
      </c>
      <c r="C193" s="1">
        <v>71.783333333333303</v>
      </c>
      <c r="D193" s="2" t="s">
        <v>341</v>
      </c>
      <c r="E193" s="3">
        <v>571.28333333333296</v>
      </c>
      <c r="F193" s="3">
        <f t="shared" si="104"/>
        <v>529.04430167885471</v>
      </c>
      <c r="G193">
        <v>0</v>
      </c>
      <c r="H193">
        <v>100.49342105263158</v>
      </c>
      <c r="I193">
        <v>0</v>
      </c>
      <c r="J193">
        <v>0</v>
      </c>
      <c r="K193">
        <v>0</v>
      </c>
      <c r="L193">
        <v>100</v>
      </c>
      <c r="M193">
        <v>100</v>
      </c>
      <c r="N193">
        <v>0</v>
      </c>
      <c r="O193">
        <v>117.97945205479452</v>
      </c>
      <c r="P193">
        <v>110.57142857142857</v>
      </c>
      <c r="Q193" s="3"/>
      <c r="T193">
        <v>0</v>
      </c>
      <c r="U193">
        <v>0</v>
      </c>
      <c r="V193">
        <v>0</v>
      </c>
      <c r="X193">
        <v>3283</v>
      </c>
      <c r="Y193">
        <v>150</v>
      </c>
      <c r="Z193">
        <v>100</v>
      </c>
      <c r="AA193">
        <f>MAX((AA$1+1-Y193)/AA$1*25,0)</f>
        <v>0.49342105263157893</v>
      </c>
      <c r="AB193">
        <f>SUM(Z193+AA193)</f>
        <v>100.49342105263158</v>
      </c>
      <c r="AF193">
        <v>0</v>
      </c>
      <c r="AG193">
        <v>0</v>
      </c>
      <c r="AH193">
        <v>0</v>
      </c>
      <c r="AL193">
        <v>0</v>
      </c>
      <c r="AM193">
        <v>0</v>
      </c>
      <c r="AN193">
        <v>0</v>
      </c>
      <c r="AR193">
        <v>0</v>
      </c>
      <c r="AS193">
        <v>0</v>
      </c>
      <c r="AT193">
        <f t="shared" si="105"/>
        <v>0</v>
      </c>
      <c r="AV193">
        <v>55315</v>
      </c>
      <c r="AW193">
        <v>173</v>
      </c>
      <c r="AX193">
        <v>100</v>
      </c>
      <c r="AY193">
        <f>MAX((AY$1+1-AW193)/AY$1*25,0)</f>
        <v>0</v>
      </c>
      <c r="AZ193">
        <f>SUM(AX193+AY193)</f>
        <v>100</v>
      </c>
      <c r="BB193">
        <v>90306</v>
      </c>
      <c r="BC193">
        <v>161</v>
      </c>
      <c r="BD193">
        <v>100</v>
      </c>
      <c r="BE193">
        <f>MAX((BE$1+1-BC193)/BE$1*25,0)</f>
        <v>0</v>
      </c>
      <c r="BF193">
        <f>SUM(BD193+BE193)</f>
        <v>100</v>
      </c>
      <c r="BJ193">
        <v>0</v>
      </c>
      <c r="BK193">
        <v>0</v>
      </c>
      <c r="BL193">
        <v>0</v>
      </c>
      <c r="BN193">
        <v>1441</v>
      </c>
      <c r="BO193">
        <v>42</v>
      </c>
      <c r="BP193">
        <v>100</v>
      </c>
      <c r="BQ193">
        <f t="shared" si="134"/>
        <v>17.979452054794521</v>
      </c>
      <c r="BR193">
        <f t="shared" si="135"/>
        <v>117.97945205479452</v>
      </c>
      <c r="BT193">
        <v>1769</v>
      </c>
      <c r="BU193">
        <v>102</v>
      </c>
      <c r="BV193">
        <v>100</v>
      </c>
      <c r="BW193">
        <f t="shared" si="136"/>
        <v>10.571428571428571</v>
      </c>
      <c r="BX193">
        <f t="shared" si="137"/>
        <v>110.57142857142857</v>
      </c>
      <c r="BZ193">
        <f t="shared" si="110"/>
        <v>153476.94574621489</v>
      </c>
    </row>
    <row r="194" spans="1:78">
      <c r="A194">
        <v>194</v>
      </c>
      <c r="B194" t="s">
        <v>246</v>
      </c>
      <c r="C194" s="1">
        <v>54.033333333333303</v>
      </c>
      <c r="D194" s="2" t="s">
        <v>342</v>
      </c>
      <c r="E194" s="3">
        <v>554.03333333333296</v>
      </c>
      <c r="F194" s="3">
        <f t="shared" ref="F194:F257" si="138">SUM(G194:P194)-MIN(G194:P194)</f>
        <v>525.56602655286861</v>
      </c>
      <c r="G194">
        <v>0</v>
      </c>
      <c r="H194">
        <v>0</v>
      </c>
      <c r="I194">
        <v>0</v>
      </c>
      <c r="J194">
        <v>0</v>
      </c>
      <c r="K194">
        <v>119.42567567567568</v>
      </c>
      <c r="L194">
        <v>0</v>
      </c>
      <c r="M194">
        <v>100</v>
      </c>
      <c r="N194">
        <v>106.14035087719299</v>
      </c>
      <c r="O194">
        <v>100</v>
      </c>
      <c r="P194">
        <v>100</v>
      </c>
      <c r="Q194" s="3"/>
      <c r="T194">
        <v>0</v>
      </c>
      <c r="U194">
        <v>0</v>
      </c>
      <c r="V194">
        <v>0</v>
      </c>
      <c r="Z194">
        <v>0</v>
      </c>
      <c r="AA194">
        <v>0</v>
      </c>
      <c r="AB194">
        <v>0</v>
      </c>
      <c r="AF194">
        <v>0</v>
      </c>
      <c r="AG194">
        <v>0</v>
      </c>
      <c r="AH194">
        <v>0</v>
      </c>
      <c r="AL194">
        <v>0</v>
      </c>
      <c r="AM194">
        <v>0</v>
      </c>
      <c r="AN194">
        <v>0</v>
      </c>
      <c r="AP194">
        <v>1367</v>
      </c>
      <c r="AQ194">
        <v>34</v>
      </c>
      <c r="AR194">
        <v>100</v>
      </c>
      <c r="AS194">
        <f>MAX((AS$1+1-AQ194)/AS$1*25,0)</f>
        <v>19.425675675675674</v>
      </c>
      <c r="AT194">
        <f t="shared" ref="AT194:AT257" si="139">SUM(AR194+AS194)</f>
        <v>119.42567567567568</v>
      </c>
      <c r="AX194">
        <v>0</v>
      </c>
      <c r="AY194">
        <v>0</v>
      </c>
      <c r="AZ194">
        <v>0</v>
      </c>
      <c r="BB194">
        <v>6399</v>
      </c>
      <c r="BC194">
        <v>112</v>
      </c>
      <c r="BD194">
        <v>100</v>
      </c>
      <c r="BE194">
        <f>MAX((BE$1+1-BC194)/BE$1*25,0)</f>
        <v>0</v>
      </c>
      <c r="BF194">
        <f>SUM(BD194+BE194)</f>
        <v>100</v>
      </c>
      <c r="BH194">
        <v>2591</v>
      </c>
      <c r="BI194">
        <v>87</v>
      </c>
      <c r="BJ194">
        <v>100</v>
      </c>
      <c r="BK194">
        <f>MAX((BK$1+1-BI194)/BK$1*25,0)</f>
        <v>6.140350877192982</v>
      </c>
      <c r="BL194">
        <f>SUM(BJ194+BK194)</f>
        <v>106.14035087719299</v>
      </c>
      <c r="BN194">
        <v>264965</v>
      </c>
      <c r="BO194">
        <v>215</v>
      </c>
      <c r="BP194">
        <v>100</v>
      </c>
      <c r="BQ194">
        <f t="shared" si="134"/>
        <v>0</v>
      </c>
      <c r="BR194">
        <f t="shared" si="135"/>
        <v>100</v>
      </c>
      <c r="BT194">
        <v>3999</v>
      </c>
      <c r="BU194">
        <v>187</v>
      </c>
      <c r="BV194">
        <v>100</v>
      </c>
      <c r="BW194">
        <f t="shared" si="136"/>
        <v>0</v>
      </c>
      <c r="BX194">
        <f t="shared" si="137"/>
        <v>100</v>
      </c>
      <c r="BZ194">
        <f t="shared" ref="BZ194:BZ260" si="140">SUM(R194:BT194)</f>
        <v>280620.13205310574</v>
      </c>
    </row>
    <row r="195" spans="1:78">
      <c r="A195">
        <v>193</v>
      </c>
      <c r="B195" t="s">
        <v>245</v>
      </c>
      <c r="C195" s="1">
        <v>57.1666666666666</v>
      </c>
      <c r="D195" s="2" t="s">
        <v>342</v>
      </c>
      <c r="E195" s="3">
        <v>556.66666666666595</v>
      </c>
      <c r="F195" s="3">
        <f t="shared" si="138"/>
        <v>524.78248796741946</v>
      </c>
      <c r="G195">
        <v>100</v>
      </c>
      <c r="H195">
        <v>100</v>
      </c>
      <c r="I195">
        <v>0</v>
      </c>
      <c r="J195">
        <v>0</v>
      </c>
      <c r="K195">
        <v>115.87837837837837</v>
      </c>
      <c r="L195">
        <v>0</v>
      </c>
      <c r="M195">
        <v>0</v>
      </c>
      <c r="N195">
        <v>0</v>
      </c>
      <c r="O195">
        <v>108.9041095890411</v>
      </c>
      <c r="P195">
        <v>100</v>
      </c>
      <c r="Q195" s="3"/>
      <c r="R195">
        <v>5013</v>
      </c>
      <c r="S195">
        <v>84</v>
      </c>
      <c r="T195">
        <v>100</v>
      </c>
      <c r="U195">
        <f>MAX(($U$1+1-S195)/$U$1*25,0)</f>
        <v>0</v>
      </c>
      <c r="V195">
        <f>SUM(T195+U195)</f>
        <v>100</v>
      </c>
      <c r="X195">
        <v>80500</v>
      </c>
      <c r="Y195">
        <v>209</v>
      </c>
      <c r="Z195">
        <v>100</v>
      </c>
      <c r="AA195">
        <f>MAX((AA$1+1-Y195)/AA$1*25,0)</f>
        <v>0</v>
      </c>
      <c r="AB195">
        <f>SUM(Z195+AA195)</f>
        <v>100</v>
      </c>
      <c r="AF195">
        <v>0</v>
      </c>
      <c r="AG195">
        <v>0</v>
      </c>
      <c r="AH195">
        <v>0</v>
      </c>
      <c r="AL195">
        <v>0</v>
      </c>
      <c r="AM195">
        <v>0</v>
      </c>
      <c r="AN195">
        <v>0</v>
      </c>
      <c r="AP195">
        <v>1546</v>
      </c>
      <c r="AQ195">
        <v>55</v>
      </c>
      <c r="AR195">
        <v>100</v>
      </c>
      <c r="AS195">
        <f>MAX((AS$1+1-AQ195)/AS$1*25,0)</f>
        <v>15.878378378378377</v>
      </c>
      <c r="AT195">
        <f t="shared" si="139"/>
        <v>115.87837837837837</v>
      </c>
      <c r="AX195">
        <v>0</v>
      </c>
      <c r="AY195">
        <v>0</v>
      </c>
      <c r="AZ195">
        <v>0</v>
      </c>
      <c r="BD195">
        <v>0</v>
      </c>
      <c r="BE195">
        <v>0</v>
      </c>
      <c r="BF195">
        <v>0</v>
      </c>
      <c r="BJ195">
        <v>0</v>
      </c>
      <c r="BK195">
        <v>0</v>
      </c>
      <c r="BL195">
        <v>0</v>
      </c>
      <c r="BN195">
        <v>2224</v>
      </c>
      <c r="BO195">
        <v>95</v>
      </c>
      <c r="BP195">
        <v>100</v>
      </c>
      <c r="BQ195">
        <f t="shared" si="134"/>
        <v>8.9041095890410951</v>
      </c>
      <c r="BR195">
        <f t="shared" si="135"/>
        <v>108.9041095890411</v>
      </c>
      <c r="BT195">
        <v>5075</v>
      </c>
      <c r="BU195">
        <v>199</v>
      </c>
      <c r="BV195">
        <v>100</v>
      </c>
      <c r="BW195">
        <f t="shared" si="136"/>
        <v>0</v>
      </c>
      <c r="BX195">
        <f t="shared" si="137"/>
        <v>100</v>
      </c>
      <c r="BZ195">
        <f t="shared" si="140"/>
        <v>95650.564975934831</v>
      </c>
    </row>
    <row r="196" spans="1:78">
      <c r="A196">
        <v>195</v>
      </c>
      <c r="B196" t="s">
        <v>89</v>
      </c>
      <c r="C196" s="1">
        <v>15.5</v>
      </c>
      <c r="D196" s="2" t="s">
        <v>343</v>
      </c>
      <c r="E196" s="3">
        <v>515.5</v>
      </c>
      <c r="F196" s="3">
        <f t="shared" si="138"/>
        <v>504.60526315789474</v>
      </c>
      <c r="G196">
        <v>0</v>
      </c>
      <c r="H196">
        <v>104.60526315789474</v>
      </c>
      <c r="I196">
        <v>0</v>
      </c>
      <c r="J196">
        <v>0</v>
      </c>
      <c r="K196">
        <v>100</v>
      </c>
      <c r="L196">
        <v>100</v>
      </c>
      <c r="M196">
        <v>0</v>
      </c>
      <c r="N196">
        <v>0</v>
      </c>
      <c r="O196">
        <v>100</v>
      </c>
      <c r="P196">
        <v>100</v>
      </c>
      <c r="Q196" s="3"/>
      <c r="T196">
        <v>0</v>
      </c>
      <c r="U196">
        <v>0</v>
      </c>
      <c r="V196">
        <v>0</v>
      </c>
      <c r="X196">
        <v>2670</v>
      </c>
      <c r="Y196">
        <v>125</v>
      </c>
      <c r="Z196">
        <v>100</v>
      </c>
      <c r="AA196">
        <f>MAX((AA$1+1-Y196)/AA$1*25,0)</f>
        <v>4.6052631578947363</v>
      </c>
      <c r="AB196">
        <f>SUM(Z196+AA196)</f>
        <v>104.60526315789474</v>
      </c>
      <c r="AF196">
        <v>0</v>
      </c>
      <c r="AG196">
        <v>0</v>
      </c>
      <c r="AH196">
        <v>0</v>
      </c>
      <c r="AL196">
        <v>0</v>
      </c>
      <c r="AM196">
        <v>0</v>
      </c>
      <c r="AN196">
        <v>0</v>
      </c>
      <c r="AP196">
        <v>9041</v>
      </c>
      <c r="AQ196">
        <v>163</v>
      </c>
      <c r="AR196">
        <v>100</v>
      </c>
      <c r="AS196">
        <f>MAX((AS$1+1-AQ196)/AS$1*25,0)</f>
        <v>0</v>
      </c>
      <c r="AT196">
        <f t="shared" si="139"/>
        <v>100</v>
      </c>
      <c r="AV196">
        <v>202561</v>
      </c>
      <c r="AW196">
        <v>185</v>
      </c>
      <c r="AX196">
        <v>100</v>
      </c>
      <c r="AY196">
        <f>MAX((AY$1+1-AW196)/AY$1*25,0)</f>
        <v>0</v>
      </c>
      <c r="AZ196">
        <f>SUM(AX196+AY196)</f>
        <v>100</v>
      </c>
      <c r="BD196">
        <v>0</v>
      </c>
      <c r="BE196">
        <v>0</v>
      </c>
      <c r="BF196">
        <v>0</v>
      </c>
      <c r="BJ196">
        <v>0</v>
      </c>
      <c r="BK196">
        <v>0</v>
      </c>
      <c r="BL196">
        <v>0</v>
      </c>
      <c r="BN196">
        <v>269077</v>
      </c>
      <c r="BO196">
        <v>216</v>
      </c>
      <c r="BP196">
        <v>100</v>
      </c>
      <c r="BQ196">
        <f t="shared" si="134"/>
        <v>0</v>
      </c>
      <c r="BR196">
        <f t="shared" si="135"/>
        <v>100</v>
      </c>
      <c r="BT196">
        <v>19715</v>
      </c>
      <c r="BU196">
        <v>217</v>
      </c>
      <c r="BV196">
        <v>100</v>
      </c>
      <c r="BW196">
        <f t="shared" si="136"/>
        <v>0</v>
      </c>
      <c r="BX196">
        <f t="shared" si="137"/>
        <v>100</v>
      </c>
      <c r="BZ196">
        <f t="shared" si="140"/>
        <v>504562.21052631579</v>
      </c>
    </row>
    <row r="197" spans="1:78">
      <c r="A197">
        <v>196</v>
      </c>
      <c r="B197" t="s">
        <v>90</v>
      </c>
      <c r="C197" s="1">
        <v>9.6</v>
      </c>
      <c r="D197" s="2" t="s">
        <v>343</v>
      </c>
      <c r="E197" s="3">
        <v>509.6</v>
      </c>
      <c r="F197" s="3">
        <f t="shared" si="138"/>
        <v>501.42857142857144</v>
      </c>
      <c r="G197">
        <v>100</v>
      </c>
      <c r="H197">
        <v>100</v>
      </c>
      <c r="I197">
        <v>0</v>
      </c>
      <c r="J197">
        <v>0</v>
      </c>
      <c r="K197">
        <v>0</v>
      </c>
      <c r="L197">
        <v>100</v>
      </c>
      <c r="M197">
        <v>0</v>
      </c>
      <c r="N197">
        <v>0</v>
      </c>
      <c r="O197">
        <v>100</v>
      </c>
      <c r="P197">
        <v>101.42857142857143</v>
      </c>
      <c r="Q197" s="3"/>
      <c r="R197">
        <v>6888</v>
      </c>
      <c r="S197">
        <v>103</v>
      </c>
      <c r="T197">
        <v>100</v>
      </c>
      <c r="U197">
        <f>MAX(($U$1+1-S197)/$U$1*25,0)</f>
        <v>0</v>
      </c>
      <c r="V197">
        <f>SUM(T197+U197)</f>
        <v>100</v>
      </c>
      <c r="X197">
        <v>9104</v>
      </c>
      <c r="Y197">
        <v>189</v>
      </c>
      <c r="Z197">
        <v>100</v>
      </c>
      <c r="AA197">
        <f>MAX((AA$1+1-Y197)/AA$1*25,0)</f>
        <v>0</v>
      </c>
      <c r="AB197">
        <f>SUM(Z197+AA197)</f>
        <v>100</v>
      </c>
      <c r="AF197">
        <v>0</v>
      </c>
      <c r="AG197">
        <v>0</v>
      </c>
      <c r="AH197">
        <v>0</v>
      </c>
      <c r="AL197">
        <v>0</v>
      </c>
      <c r="AM197">
        <v>0</v>
      </c>
      <c r="AN197">
        <v>0</v>
      </c>
      <c r="AR197">
        <v>0</v>
      </c>
      <c r="AS197">
        <v>0</v>
      </c>
      <c r="AT197">
        <f t="shared" si="139"/>
        <v>0</v>
      </c>
      <c r="AV197">
        <v>6179</v>
      </c>
      <c r="AW197">
        <v>143</v>
      </c>
      <c r="AX197">
        <v>100</v>
      </c>
      <c r="AY197">
        <f>MAX((AY$1+1-AW197)/AY$1*25,0)</f>
        <v>0</v>
      </c>
      <c r="AZ197">
        <f>SUM(AX197+AY197)</f>
        <v>100</v>
      </c>
      <c r="BD197">
        <v>0</v>
      </c>
      <c r="BE197">
        <v>0</v>
      </c>
      <c r="BF197">
        <v>0</v>
      </c>
      <c r="BJ197">
        <v>0</v>
      </c>
      <c r="BK197">
        <v>0</v>
      </c>
      <c r="BL197">
        <v>0</v>
      </c>
      <c r="BN197">
        <v>4370</v>
      </c>
      <c r="BO197">
        <v>162</v>
      </c>
      <c r="BP197">
        <v>100</v>
      </c>
      <c r="BQ197">
        <f t="shared" si="134"/>
        <v>0</v>
      </c>
      <c r="BR197">
        <f t="shared" si="135"/>
        <v>100</v>
      </c>
      <c r="BT197">
        <v>3024</v>
      </c>
      <c r="BU197">
        <v>166</v>
      </c>
      <c r="BV197">
        <v>100</v>
      </c>
      <c r="BW197">
        <f t="shared" si="136"/>
        <v>1.4285714285714286</v>
      </c>
      <c r="BX197">
        <f t="shared" si="137"/>
        <v>101.42857142857143</v>
      </c>
      <c r="BZ197">
        <f t="shared" si="140"/>
        <v>30962</v>
      </c>
    </row>
    <row r="198" spans="1:78">
      <c r="A198">
        <v>197</v>
      </c>
      <c r="B198" t="s">
        <v>247</v>
      </c>
      <c r="C198" s="1">
        <v>0</v>
      </c>
      <c r="D198" s="2" t="s">
        <v>344</v>
      </c>
      <c r="E198" s="3">
        <v>500</v>
      </c>
      <c r="F198" s="3">
        <f t="shared" si="138"/>
        <v>500</v>
      </c>
      <c r="G198">
        <v>0</v>
      </c>
      <c r="H198">
        <v>100</v>
      </c>
      <c r="I198">
        <v>0</v>
      </c>
      <c r="J198">
        <v>100</v>
      </c>
      <c r="K198">
        <v>0</v>
      </c>
      <c r="L198">
        <v>100</v>
      </c>
      <c r="M198">
        <v>0</v>
      </c>
      <c r="N198">
        <v>0</v>
      </c>
      <c r="O198">
        <v>100</v>
      </c>
      <c r="P198">
        <v>100</v>
      </c>
      <c r="Q198" s="3"/>
      <c r="T198">
        <v>0</v>
      </c>
      <c r="U198">
        <v>0</v>
      </c>
      <c r="V198">
        <v>0</v>
      </c>
      <c r="X198">
        <v>80075</v>
      </c>
      <c r="Y198">
        <v>208</v>
      </c>
      <c r="Z198">
        <v>100</v>
      </c>
      <c r="AA198">
        <f>MAX((AA$1+1-Y198)/AA$1*25,0)</f>
        <v>0</v>
      </c>
      <c r="AB198">
        <f>SUM(Z198+AA198)</f>
        <v>100</v>
      </c>
      <c r="AF198">
        <v>0</v>
      </c>
      <c r="AG198">
        <v>0</v>
      </c>
      <c r="AH198">
        <v>0</v>
      </c>
      <c r="AJ198">
        <v>148891</v>
      </c>
      <c r="AK198">
        <v>175</v>
      </c>
      <c r="AL198">
        <v>100</v>
      </c>
      <c r="AM198">
        <f>MAX((AM$1+1-AK198)/AM$1*25,0)</f>
        <v>0</v>
      </c>
      <c r="AN198">
        <f>SUM(AL198+AM198)</f>
        <v>100</v>
      </c>
      <c r="AR198">
        <v>0</v>
      </c>
      <c r="AS198">
        <v>0</v>
      </c>
      <c r="AT198">
        <f t="shared" si="139"/>
        <v>0</v>
      </c>
      <c r="AV198">
        <v>25953</v>
      </c>
      <c r="AW198">
        <v>168</v>
      </c>
      <c r="AX198">
        <v>100</v>
      </c>
      <c r="AY198">
        <f>MAX((AY$1+1-AW198)/AY$1*25,0)</f>
        <v>0</v>
      </c>
      <c r="AZ198">
        <f>SUM(AX198+AY198)</f>
        <v>100</v>
      </c>
      <c r="BD198">
        <v>0</v>
      </c>
      <c r="BE198">
        <v>0</v>
      </c>
      <c r="BF198">
        <v>0</v>
      </c>
      <c r="BJ198">
        <v>0</v>
      </c>
      <c r="BK198">
        <v>0</v>
      </c>
      <c r="BL198">
        <v>0</v>
      </c>
      <c r="BN198">
        <v>96883</v>
      </c>
      <c r="BO198">
        <v>211</v>
      </c>
      <c r="BP198">
        <v>100</v>
      </c>
      <c r="BQ198">
        <f t="shared" si="134"/>
        <v>0</v>
      </c>
      <c r="BR198">
        <f t="shared" si="135"/>
        <v>100</v>
      </c>
      <c r="BT198">
        <v>85536</v>
      </c>
      <c r="BU198">
        <v>225</v>
      </c>
      <c r="BV198">
        <v>100</v>
      </c>
      <c r="BW198">
        <f t="shared" si="136"/>
        <v>0</v>
      </c>
      <c r="BX198">
        <f t="shared" si="137"/>
        <v>100</v>
      </c>
      <c r="BZ198">
        <f t="shared" si="140"/>
        <v>438900</v>
      </c>
    </row>
    <row r="199" spans="1:78">
      <c r="A199">
        <v>198</v>
      </c>
      <c r="B199" t="s">
        <v>248</v>
      </c>
      <c r="C199" s="1">
        <v>48.2</v>
      </c>
      <c r="D199" s="2" t="s">
        <v>345</v>
      </c>
      <c r="E199" s="3">
        <v>448.2</v>
      </c>
      <c r="F199" s="3">
        <f t="shared" si="138"/>
        <v>417.16242661448138</v>
      </c>
      <c r="G199">
        <v>0</v>
      </c>
      <c r="H199">
        <v>100</v>
      </c>
      <c r="I199">
        <v>0</v>
      </c>
      <c r="J199">
        <v>0</v>
      </c>
      <c r="K199">
        <v>0</v>
      </c>
      <c r="L199">
        <v>0</v>
      </c>
      <c r="M199">
        <v>100</v>
      </c>
      <c r="N199">
        <v>0</v>
      </c>
      <c r="O199">
        <v>107.87671232876713</v>
      </c>
      <c r="P199">
        <v>109.28571428571429</v>
      </c>
      <c r="Q199" s="3"/>
      <c r="T199">
        <v>0</v>
      </c>
      <c r="U199">
        <v>0</v>
      </c>
      <c r="V199">
        <v>0</v>
      </c>
      <c r="X199">
        <v>4115</v>
      </c>
      <c r="Y199">
        <v>158</v>
      </c>
      <c r="Z199">
        <v>100</v>
      </c>
      <c r="AA199">
        <f>MAX((AA$1+1-Y199)/AA$1*25,0)</f>
        <v>0</v>
      </c>
      <c r="AB199">
        <f>SUM(Z199+AA199)</f>
        <v>100</v>
      </c>
      <c r="AF199">
        <v>0</v>
      </c>
      <c r="AG199">
        <v>0</v>
      </c>
      <c r="AH199">
        <v>0</v>
      </c>
      <c r="AL199">
        <v>0</v>
      </c>
      <c r="AM199">
        <v>0</v>
      </c>
      <c r="AN199">
        <v>0</v>
      </c>
      <c r="AR199">
        <v>0</v>
      </c>
      <c r="AS199">
        <v>0</v>
      </c>
      <c r="AT199">
        <f t="shared" si="139"/>
        <v>0</v>
      </c>
      <c r="AX199">
        <v>0</v>
      </c>
      <c r="AY199">
        <v>0</v>
      </c>
      <c r="AZ199">
        <v>0</v>
      </c>
      <c r="BB199">
        <v>5946</v>
      </c>
      <c r="BC199">
        <v>107</v>
      </c>
      <c r="BD199">
        <v>100</v>
      </c>
      <c r="BE199">
        <f>MAX((BE$1+1-BC199)/BE$1*25,0)</f>
        <v>0</v>
      </c>
      <c r="BF199">
        <f>SUM(BD199+BE199)</f>
        <v>100</v>
      </c>
      <c r="BJ199">
        <v>0</v>
      </c>
      <c r="BK199">
        <v>0</v>
      </c>
      <c r="BL199">
        <v>0</v>
      </c>
      <c r="BN199">
        <v>2430</v>
      </c>
      <c r="BO199">
        <v>101</v>
      </c>
      <c r="BP199">
        <v>100</v>
      </c>
      <c r="BQ199">
        <f t="shared" si="134"/>
        <v>7.8767123287671232</v>
      </c>
      <c r="BR199">
        <f t="shared" si="135"/>
        <v>107.87671232876713</v>
      </c>
      <c r="BT199">
        <v>1878</v>
      </c>
      <c r="BU199">
        <v>111</v>
      </c>
      <c r="BV199">
        <v>100</v>
      </c>
      <c r="BW199">
        <f t="shared" si="136"/>
        <v>9.2857142857142865</v>
      </c>
      <c r="BX199">
        <f t="shared" si="137"/>
        <v>109.28571428571429</v>
      </c>
      <c r="BZ199">
        <f t="shared" si="140"/>
        <v>15350.753424657534</v>
      </c>
    </row>
    <row r="200" spans="1:78">
      <c r="A200">
        <v>201</v>
      </c>
      <c r="B200" t="s">
        <v>254</v>
      </c>
      <c r="C200" s="1">
        <v>32.700000000000003</v>
      </c>
      <c r="D200" s="2" t="s">
        <v>64</v>
      </c>
      <c r="E200" s="3">
        <v>432.7</v>
      </c>
      <c r="F200" s="3">
        <f t="shared" si="138"/>
        <v>413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100</v>
      </c>
      <c r="N200">
        <v>100</v>
      </c>
      <c r="O200">
        <v>100</v>
      </c>
      <c r="P200">
        <v>113</v>
      </c>
      <c r="Q200" s="3"/>
      <c r="T200">
        <v>0</v>
      </c>
      <c r="U200">
        <v>0</v>
      </c>
      <c r="V200">
        <v>0</v>
      </c>
      <c r="Z200">
        <v>0</v>
      </c>
      <c r="AA200">
        <v>0</v>
      </c>
      <c r="AB200">
        <v>0</v>
      </c>
      <c r="AF200">
        <v>0</v>
      </c>
      <c r="AG200">
        <v>0</v>
      </c>
      <c r="AH200">
        <v>0</v>
      </c>
      <c r="AL200">
        <v>0</v>
      </c>
      <c r="AM200">
        <v>0</v>
      </c>
      <c r="AN200">
        <v>0</v>
      </c>
      <c r="AR200">
        <v>0</v>
      </c>
      <c r="AS200">
        <v>0</v>
      </c>
      <c r="AT200">
        <f t="shared" si="139"/>
        <v>0</v>
      </c>
      <c r="AX200">
        <v>0</v>
      </c>
      <c r="AY200">
        <v>0</v>
      </c>
      <c r="AZ200">
        <v>0</v>
      </c>
      <c r="BB200">
        <v>4960</v>
      </c>
      <c r="BC200">
        <v>88</v>
      </c>
      <c r="BD200">
        <v>100</v>
      </c>
      <c r="BE200">
        <f>MAX((BE$1+1-BC200)/BE$1*25,0)</f>
        <v>0</v>
      </c>
      <c r="BF200">
        <f>SUM(BD200+BE200)</f>
        <v>100</v>
      </c>
      <c r="BH200">
        <v>172550</v>
      </c>
      <c r="BI200">
        <v>180</v>
      </c>
      <c r="BJ200">
        <v>100</v>
      </c>
      <c r="BK200">
        <f>MAX((BK$1+1-BI200)/BK$1*25,0)</f>
        <v>0</v>
      </c>
      <c r="BL200">
        <f>SUM(BJ200+BK200)</f>
        <v>100</v>
      </c>
      <c r="BN200">
        <v>3809</v>
      </c>
      <c r="BO200">
        <v>153</v>
      </c>
      <c r="BP200">
        <v>100</v>
      </c>
      <c r="BQ200">
        <f t="shared" si="134"/>
        <v>0</v>
      </c>
      <c r="BR200">
        <f t="shared" si="135"/>
        <v>100</v>
      </c>
      <c r="BT200">
        <v>1638</v>
      </c>
      <c r="BU200">
        <v>85</v>
      </c>
      <c r="BV200">
        <v>100</v>
      </c>
      <c r="BW200">
        <f t="shared" si="136"/>
        <v>13</v>
      </c>
      <c r="BX200">
        <f t="shared" si="137"/>
        <v>113</v>
      </c>
      <c r="BZ200">
        <f t="shared" si="140"/>
        <v>183978</v>
      </c>
    </row>
    <row r="201" spans="1:78">
      <c r="A201">
        <v>199</v>
      </c>
      <c r="B201" t="s">
        <v>249</v>
      </c>
      <c r="C201" s="1">
        <v>35.633333333333297</v>
      </c>
      <c r="D201" s="2" t="s">
        <v>345</v>
      </c>
      <c r="E201" s="3">
        <v>435.63333333333298</v>
      </c>
      <c r="F201" s="3">
        <f t="shared" si="138"/>
        <v>410.6223091976517</v>
      </c>
      <c r="G201">
        <v>100</v>
      </c>
      <c r="H201">
        <v>0</v>
      </c>
      <c r="I201">
        <v>100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105.47945205479452</v>
      </c>
      <c r="P201">
        <v>105.14285714285714</v>
      </c>
      <c r="Q201" s="3"/>
      <c r="R201">
        <v>4015</v>
      </c>
      <c r="S201">
        <v>63</v>
      </c>
      <c r="T201">
        <v>100</v>
      </c>
      <c r="U201">
        <f>MAX(($U$1+1-S201)/$U$1*25,0)</f>
        <v>0</v>
      </c>
      <c r="V201">
        <f>SUM(T201+U201)</f>
        <v>100</v>
      </c>
      <c r="Z201">
        <v>0</v>
      </c>
      <c r="AA201">
        <v>0</v>
      </c>
      <c r="AB201">
        <v>0</v>
      </c>
      <c r="AD201">
        <v>8262</v>
      </c>
      <c r="AE201">
        <v>79</v>
      </c>
      <c r="AF201">
        <v>100</v>
      </c>
      <c r="AG201">
        <f>MAX((AG$1+1-AE201)/AG$1*25,0)</f>
        <v>0</v>
      </c>
      <c r="AH201">
        <f>SUM(AF201+AG201)</f>
        <v>100</v>
      </c>
      <c r="AL201">
        <v>0</v>
      </c>
      <c r="AM201">
        <v>0</v>
      </c>
      <c r="AN201">
        <v>0</v>
      </c>
      <c r="AR201">
        <v>0</v>
      </c>
      <c r="AS201">
        <v>0</v>
      </c>
      <c r="AT201">
        <f t="shared" si="139"/>
        <v>0</v>
      </c>
      <c r="AX201">
        <v>0</v>
      </c>
      <c r="AY201">
        <v>0</v>
      </c>
      <c r="AZ201">
        <v>0</v>
      </c>
      <c r="BD201">
        <v>0</v>
      </c>
      <c r="BE201">
        <v>0</v>
      </c>
      <c r="BF201">
        <v>0</v>
      </c>
      <c r="BJ201">
        <v>0</v>
      </c>
      <c r="BK201">
        <v>0</v>
      </c>
      <c r="BL201">
        <v>0</v>
      </c>
      <c r="BN201">
        <v>2697</v>
      </c>
      <c r="BO201">
        <v>115</v>
      </c>
      <c r="BP201">
        <v>100</v>
      </c>
      <c r="BQ201">
        <f t="shared" si="134"/>
        <v>5.4794520547945202</v>
      </c>
      <c r="BR201">
        <f t="shared" si="135"/>
        <v>105.47945205479452</v>
      </c>
      <c r="BT201">
        <v>2365</v>
      </c>
      <c r="BU201">
        <v>140</v>
      </c>
      <c r="BV201">
        <v>100</v>
      </c>
      <c r="BW201">
        <f t="shared" si="136"/>
        <v>5.1428571428571423</v>
      </c>
      <c r="BX201">
        <f t="shared" si="137"/>
        <v>105.14285714285714</v>
      </c>
      <c r="BZ201">
        <f t="shared" si="140"/>
        <v>18206.95890410959</v>
      </c>
    </row>
    <row r="202" spans="1:78">
      <c r="A202">
        <v>200</v>
      </c>
      <c r="B202" t="s">
        <v>250</v>
      </c>
      <c r="C202" s="1">
        <v>34.383333333333297</v>
      </c>
      <c r="D202" s="2" t="s">
        <v>345</v>
      </c>
      <c r="E202" s="3">
        <v>434.38333333333298</v>
      </c>
      <c r="F202" s="3">
        <f t="shared" si="138"/>
        <v>408.26061776061772</v>
      </c>
      <c r="G202">
        <v>0</v>
      </c>
      <c r="H202">
        <v>100</v>
      </c>
      <c r="I202">
        <v>0</v>
      </c>
      <c r="J202">
        <v>0</v>
      </c>
      <c r="K202">
        <v>101.68918918918919</v>
      </c>
      <c r="L202">
        <v>0</v>
      </c>
      <c r="M202">
        <v>0</v>
      </c>
      <c r="N202">
        <v>0</v>
      </c>
      <c r="O202">
        <v>100</v>
      </c>
      <c r="P202">
        <v>106.57142857142857</v>
      </c>
      <c r="Q202" s="3"/>
      <c r="T202">
        <v>0</v>
      </c>
      <c r="U202">
        <v>0</v>
      </c>
      <c r="V202">
        <v>0</v>
      </c>
      <c r="X202">
        <v>4759</v>
      </c>
      <c r="Y202">
        <v>167</v>
      </c>
      <c r="Z202">
        <v>100</v>
      </c>
      <c r="AA202">
        <f t="shared" ref="AA202:AA209" si="141">MAX((AA$1+1-Y202)/AA$1*25,0)</f>
        <v>0</v>
      </c>
      <c r="AB202">
        <f t="shared" ref="AB202:AB209" si="142">SUM(Z202+AA202)</f>
        <v>100</v>
      </c>
      <c r="AF202">
        <v>0</v>
      </c>
      <c r="AG202">
        <v>0</v>
      </c>
      <c r="AH202">
        <v>0</v>
      </c>
      <c r="AL202">
        <v>0</v>
      </c>
      <c r="AM202">
        <v>0</v>
      </c>
      <c r="AN202">
        <v>0</v>
      </c>
      <c r="AP202">
        <v>2990</v>
      </c>
      <c r="AQ202">
        <v>139</v>
      </c>
      <c r="AR202">
        <v>100</v>
      </c>
      <c r="AS202">
        <f>MAX((AS$1+1-AQ202)/AS$1*25,0)</f>
        <v>1.6891891891891893</v>
      </c>
      <c r="AT202">
        <f t="shared" si="139"/>
        <v>101.68918918918919</v>
      </c>
      <c r="AX202">
        <v>0</v>
      </c>
      <c r="AY202">
        <v>0</v>
      </c>
      <c r="AZ202">
        <v>0</v>
      </c>
      <c r="BD202">
        <v>0</v>
      </c>
      <c r="BE202">
        <v>0</v>
      </c>
      <c r="BF202">
        <v>0</v>
      </c>
      <c r="BJ202">
        <v>0</v>
      </c>
      <c r="BK202">
        <v>0</v>
      </c>
      <c r="BL202">
        <v>0</v>
      </c>
      <c r="BN202">
        <v>4311</v>
      </c>
      <c r="BO202">
        <v>161</v>
      </c>
      <c r="BP202">
        <v>100</v>
      </c>
      <c r="BQ202">
        <f t="shared" si="134"/>
        <v>0</v>
      </c>
      <c r="BR202">
        <f t="shared" si="135"/>
        <v>100</v>
      </c>
      <c r="BT202">
        <v>2147</v>
      </c>
      <c r="BU202">
        <v>130</v>
      </c>
      <c r="BV202">
        <v>100</v>
      </c>
      <c r="BW202">
        <f t="shared" si="136"/>
        <v>6.5714285714285712</v>
      </c>
      <c r="BX202">
        <f t="shared" si="137"/>
        <v>106.57142857142857</v>
      </c>
      <c r="BZ202">
        <f t="shared" si="140"/>
        <v>15277.37837837838</v>
      </c>
    </row>
    <row r="203" spans="1:78">
      <c r="A203">
        <v>202</v>
      </c>
      <c r="B203" t="s">
        <v>255</v>
      </c>
      <c r="C203" s="1">
        <v>17.266666666666602</v>
      </c>
      <c r="D203" s="2" t="s">
        <v>345</v>
      </c>
      <c r="E203" s="3">
        <v>416.76666666666603</v>
      </c>
      <c r="F203" s="3">
        <f t="shared" si="138"/>
        <v>406.68443496801706</v>
      </c>
      <c r="G203">
        <v>0</v>
      </c>
      <c r="H203">
        <v>100</v>
      </c>
      <c r="I203">
        <v>0</v>
      </c>
      <c r="J203">
        <v>105.97014925373134</v>
      </c>
      <c r="K203">
        <v>0</v>
      </c>
      <c r="L203">
        <v>100</v>
      </c>
      <c r="M203">
        <v>0</v>
      </c>
      <c r="N203">
        <v>0</v>
      </c>
      <c r="O203">
        <v>0</v>
      </c>
      <c r="P203">
        <v>100.71428571428571</v>
      </c>
      <c r="Q203" s="3"/>
      <c r="T203">
        <v>0</v>
      </c>
      <c r="U203">
        <v>0</v>
      </c>
      <c r="V203">
        <v>0</v>
      </c>
      <c r="X203">
        <v>425537</v>
      </c>
      <c r="Y203">
        <v>217</v>
      </c>
      <c r="Z203">
        <v>100</v>
      </c>
      <c r="AA203">
        <f t="shared" si="141"/>
        <v>0</v>
      </c>
      <c r="AB203">
        <f t="shared" si="142"/>
        <v>100</v>
      </c>
      <c r="AF203">
        <v>0</v>
      </c>
      <c r="AG203">
        <v>0</v>
      </c>
      <c r="AH203">
        <v>0</v>
      </c>
      <c r="AJ203">
        <v>2753</v>
      </c>
      <c r="AK203">
        <v>103</v>
      </c>
      <c r="AL203">
        <v>100</v>
      </c>
      <c r="AM203">
        <f>MAX((AM$1+1-AK203)/AM$1*25,0)</f>
        <v>5.9701492537313428</v>
      </c>
      <c r="AN203">
        <f>SUM(AL203+AM203)</f>
        <v>105.97014925373134</v>
      </c>
      <c r="AR203">
        <v>0</v>
      </c>
      <c r="AS203">
        <v>0</v>
      </c>
      <c r="AT203">
        <f t="shared" si="139"/>
        <v>0</v>
      </c>
      <c r="AV203">
        <v>524902</v>
      </c>
      <c r="AW203">
        <v>188</v>
      </c>
      <c r="AX203">
        <v>100</v>
      </c>
      <c r="AY203">
        <f>MAX((AY$1+1-AW203)/AY$1*25,0)</f>
        <v>0</v>
      </c>
      <c r="AZ203">
        <f>SUM(AX203+AY203)</f>
        <v>100</v>
      </c>
      <c r="BD203">
        <v>0</v>
      </c>
      <c r="BE203">
        <v>0</v>
      </c>
      <c r="BF203">
        <v>0</v>
      </c>
      <c r="BJ203">
        <v>0</v>
      </c>
      <c r="BK203">
        <v>0</v>
      </c>
      <c r="BL203">
        <v>0</v>
      </c>
      <c r="BP203">
        <v>0</v>
      </c>
      <c r="BQ203">
        <v>0</v>
      </c>
      <c r="BR203">
        <v>0</v>
      </c>
      <c r="BT203">
        <v>3411</v>
      </c>
      <c r="BU203">
        <v>171</v>
      </c>
      <c r="BV203">
        <v>100</v>
      </c>
      <c r="BW203">
        <f t="shared" si="136"/>
        <v>0.7142857142857143</v>
      </c>
      <c r="BX203">
        <f t="shared" si="137"/>
        <v>100.71428571428571</v>
      </c>
      <c r="BZ203">
        <f t="shared" si="140"/>
        <v>957722.94029850746</v>
      </c>
    </row>
    <row r="204" spans="1:78">
      <c r="A204">
        <v>203</v>
      </c>
      <c r="B204" t="s">
        <v>256</v>
      </c>
      <c r="C204" s="1">
        <v>0</v>
      </c>
      <c r="D204" s="2" t="s">
        <v>65</v>
      </c>
      <c r="E204" s="3">
        <v>397</v>
      </c>
      <c r="F204" s="3">
        <f t="shared" si="138"/>
        <v>400</v>
      </c>
      <c r="G204">
        <v>0</v>
      </c>
      <c r="H204">
        <v>100</v>
      </c>
      <c r="I204">
        <v>0</v>
      </c>
      <c r="J204">
        <v>0</v>
      </c>
      <c r="K204">
        <v>0</v>
      </c>
      <c r="L204">
        <v>0</v>
      </c>
      <c r="M204">
        <v>100</v>
      </c>
      <c r="N204">
        <v>100</v>
      </c>
      <c r="O204">
        <v>100</v>
      </c>
      <c r="P204">
        <v>0</v>
      </c>
      <c r="Q204" s="3"/>
      <c r="T204">
        <v>0</v>
      </c>
      <c r="U204">
        <v>0</v>
      </c>
      <c r="V204">
        <v>0</v>
      </c>
      <c r="X204">
        <v>8529</v>
      </c>
      <c r="Y204">
        <v>188</v>
      </c>
      <c r="Z204">
        <v>100</v>
      </c>
      <c r="AA204">
        <f t="shared" si="141"/>
        <v>0</v>
      </c>
      <c r="AB204">
        <f t="shared" si="142"/>
        <v>100</v>
      </c>
      <c r="AF204">
        <v>0</v>
      </c>
      <c r="AG204">
        <v>0</v>
      </c>
      <c r="AH204">
        <v>0</v>
      </c>
      <c r="AL204">
        <v>0</v>
      </c>
      <c r="AM204">
        <v>0</v>
      </c>
      <c r="AN204">
        <v>0</v>
      </c>
      <c r="AR204">
        <v>0</v>
      </c>
      <c r="AS204">
        <v>0</v>
      </c>
      <c r="AT204">
        <f t="shared" si="139"/>
        <v>0</v>
      </c>
      <c r="AX204">
        <v>0</v>
      </c>
      <c r="AY204">
        <v>0</v>
      </c>
      <c r="AZ204">
        <v>0</v>
      </c>
      <c r="BB204">
        <v>5817</v>
      </c>
      <c r="BC204">
        <v>105</v>
      </c>
      <c r="BD204">
        <v>100</v>
      </c>
      <c r="BE204">
        <f>MAX((BE$1+1-BC204)/BE$1*25,0)</f>
        <v>0</v>
      </c>
      <c r="BF204">
        <f>SUM(BD204+BE204)</f>
        <v>100</v>
      </c>
      <c r="BH204">
        <v>6697</v>
      </c>
      <c r="BI204">
        <v>142</v>
      </c>
      <c r="BJ204">
        <v>100</v>
      </c>
      <c r="BK204">
        <f>MAX((BK$1+1-BI204)/BK$1*25,0)</f>
        <v>0</v>
      </c>
      <c r="BL204">
        <f>SUM(BJ204+BK204)</f>
        <v>100</v>
      </c>
      <c r="BN204">
        <v>11977</v>
      </c>
      <c r="BO204">
        <v>186</v>
      </c>
      <c r="BP204">
        <v>100</v>
      </c>
      <c r="BQ204">
        <f>MAX((BQ$1+1-BO204)/BQ$1*25,0)</f>
        <v>0</v>
      </c>
      <c r="BR204">
        <f>SUM(BP204+BQ204)</f>
        <v>100</v>
      </c>
      <c r="BV204">
        <v>0</v>
      </c>
      <c r="BW204">
        <v>0</v>
      </c>
      <c r="BX204">
        <v>0</v>
      </c>
      <c r="BZ204">
        <f t="shared" si="140"/>
        <v>34441</v>
      </c>
    </row>
    <row r="205" spans="1:78">
      <c r="A205">
        <v>204</v>
      </c>
      <c r="B205" t="s">
        <v>257</v>
      </c>
      <c r="C205" s="1">
        <v>94.6666666666666</v>
      </c>
      <c r="D205" s="2" t="s">
        <v>66</v>
      </c>
      <c r="E205" s="3">
        <v>394.666666666666</v>
      </c>
      <c r="F205" s="3">
        <f t="shared" si="138"/>
        <v>341.918039962921</v>
      </c>
      <c r="G205">
        <v>0</v>
      </c>
      <c r="H205">
        <v>107.56578947368421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116.78082191780823</v>
      </c>
      <c r="P205">
        <v>117.57142857142857</v>
      </c>
      <c r="Q205" s="3"/>
      <c r="T205">
        <v>0</v>
      </c>
      <c r="U205">
        <v>0</v>
      </c>
      <c r="V205">
        <v>0</v>
      </c>
      <c r="X205">
        <v>2319</v>
      </c>
      <c r="Y205">
        <v>107</v>
      </c>
      <c r="Z205">
        <v>100</v>
      </c>
      <c r="AA205">
        <f t="shared" si="141"/>
        <v>7.5657894736842106</v>
      </c>
      <c r="AB205">
        <f t="shared" si="142"/>
        <v>107.56578947368421</v>
      </c>
      <c r="AF205">
        <v>0</v>
      </c>
      <c r="AG205">
        <v>0</v>
      </c>
      <c r="AH205">
        <v>0</v>
      </c>
      <c r="AL205">
        <v>0</v>
      </c>
      <c r="AM205">
        <v>0</v>
      </c>
      <c r="AN205">
        <v>0</v>
      </c>
      <c r="AR205">
        <v>0</v>
      </c>
      <c r="AS205">
        <v>0</v>
      </c>
      <c r="AT205">
        <f t="shared" si="139"/>
        <v>0</v>
      </c>
      <c r="AX205">
        <v>0</v>
      </c>
      <c r="AY205">
        <v>0</v>
      </c>
      <c r="AZ205">
        <v>0</v>
      </c>
      <c r="BD205">
        <v>0</v>
      </c>
      <c r="BE205">
        <v>0</v>
      </c>
      <c r="BF205">
        <v>0</v>
      </c>
      <c r="BJ205">
        <v>0</v>
      </c>
      <c r="BK205">
        <v>0</v>
      </c>
      <c r="BL205">
        <v>0</v>
      </c>
      <c r="BN205">
        <v>1496</v>
      </c>
      <c r="BO205">
        <v>49</v>
      </c>
      <c r="BP205">
        <v>100</v>
      </c>
      <c r="BQ205">
        <f>MAX((BQ$1+1-BO205)/BQ$1*25,0)</f>
        <v>16.780821917808218</v>
      </c>
      <c r="BR205">
        <f>SUM(BP205+BQ205)</f>
        <v>116.78082191780823</v>
      </c>
      <c r="BT205">
        <v>1305</v>
      </c>
      <c r="BU205">
        <v>53</v>
      </c>
      <c r="BV205">
        <v>100</v>
      </c>
      <c r="BW205">
        <f>MAX((BW$1+1-BU205)/BW$1*25,0)</f>
        <v>17.571428571428569</v>
      </c>
      <c r="BX205">
        <f>SUM(BV205+BW205)</f>
        <v>117.57142857142857</v>
      </c>
      <c r="BZ205">
        <f t="shared" si="140"/>
        <v>5724.6932227829839</v>
      </c>
    </row>
    <row r="206" spans="1:78">
      <c r="A206">
        <v>205</v>
      </c>
      <c r="B206" t="s">
        <v>111</v>
      </c>
      <c r="C206" s="1">
        <v>93.933333333333294</v>
      </c>
      <c r="D206" s="2" t="s">
        <v>66</v>
      </c>
      <c r="E206" s="3">
        <v>393.933333333333</v>
      </c>
      <c r="F206" s="3">
        <f t="shared" si="138"/>
        <v>340.96766409266411</v>
      </c>
      <c r="G206">
        <v>0</v>
      </c>
      <c r="H206">
        <v>115.625</v>
      </c>
      <c r="I206">
        <v>0</v>
      </c>
      <c r="J206">
        <v>0</v>
      </c>
      <c r="K206">
        <v>109.62837837837839</v>
      </c>
      <c r="L206">
        <v>0</v>
      </c>
      <c r="M206">
        <v>0</v>
      </c>
      <c r="N206">
        <v>0</v>
      </c>
      <c r="O206">
        <v>0</v>
      </c>
      <c r="P206">
        <v>115.71428571428571</v>
      </c>
      <c r="Q206" s="3"/>
      <c r="T206">
        <v>0</v>
      </c>
      <c r="U206">
        <v>0</v>
      </c>
      <c r="V206">
        <v>0</v>
      </c>
      <c r="X206">
        <v>1621</v>
      </c>
      <c r="Y206">
        <v>58</v>
      </c>
      <c r="Z206">
        <v>100</v>
      </c>
      <c r="AA206">
        <f t="shared" si="141"/>
        <v>15.625</v>
      </c>
      <c r="AB206">
        <f t="shared" si="142"/>
        <v>115.625</v>
      </c>
      <c r="AF206">
        <v>0</v>
      </c>
      <c r="AG206">
        <v>0</v>
      </c>
      <c r="AH206">
        <v>0</v>
      </c>
      <c r="AL206">
        <v>0</v>
      </c>
      <c r="AM206">
        <v>0</v>
      </c>
      <c r="AN206">
        <v>0</v>
      </c>
      <c r="AP206">
        <v>2132</v>
      </c>
      <c r="AQ206">
        <v>92</v>
      </c>
      <c r="AR206">
        <v>100</v>
      </c>
      <c r="AS206">
        <f>MAX((AS$1+1-AQ206)/AS$1*25,0)</f>
        <v>9.628378378378379</v>
      </c>
      <c r="AT206">
        <f t="shared" si="139"/>
        <v>109.62837837837839</v>
      </c>
      <c r="AX206">
        <v>0</v>
      </c>
      <c r="AY206">
        <v>0</v>
      </c>
      <c r="AZ206">
        <v>0</v>
      </c>
      <c r="BD206">
        <v>0</v>
      </c>
      <c r="BE206">
        <v>0</v>
      </c>
      <c r="BF206">
        <v>0</v>
      </c>
      <c r="BJ206">
        <v>0</v>
      </c>
      <c r="BK206">
        <v>0</v>
      </c>
      <c r="BL206">
        <v>0</v>
      </c>
      <c r="BP206">
        <v>0</v>
      </c>
      <c r="BQ206">
        <v>0</v>
      </c>
      <c r="BR206">
        <v>0</v>
      </c>
      <c r="BT206">
        <v>1411</v>
      </c>
      <c r="BU206">
        <v>66</v>
      </c>
      <c r="BV206">
        <v>100</v>
      </c>
      <c r="BW206">
        <f>MAX((BW$1+1-BU206)/BW$1*25,0)</f>
        <v>15.714285714285714</v>
      </c>
      <c r="BX206">
        <f>SUM(BV206+BW206)</f>
        <v>115.71428571428571</v>
      </c>
      <c r="BZ206">
        <f t="shared" si="140"/>
        <v>5764.5067567567567</v>
      </c>
    </row>
    <row r="207" spans="1:78">
      <c r="A207">
        <v>206</v>
      </c>
      <c r="B207" t="s">
        <v>258</v>
      </c>
      <c r="C207" s="1">
        <v>93.1666666666666</v>
      </c>
      <c r="D207" s="2" t="s">
        <v>66</v>
      </c>
      <c r="E207" s="3">
        <v>393.166666666666</v>
      </c>
      <c r="F207" s="3">
        <f t="shared" si="138"/>
        <v>340.86544700793081</v>
      </c>
      <c r="G207">
        <v>0</v>
      </c>
      <c r="H207">
        <v>116.94078947368422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115.92465753424658</v>
      </c>
      <c r="P207">
        <v>108</v>
      </c>
      <c r="Q207" s="3"/>
      <c r="T207">
        <v>0</v>
      </c>
      <c r="U207">
        <v>0</v>
      </c>
      <c r="V207">
        <v>0</v>
      </c>
      <c r="X207">
        <v>1505</v>
      </c>
      <c r="Y207">
        <v>50</v>
      </c>
      <c r="Z207">
        <v>100</v>
      </c>
      <c r="AA207">
        <f t="shared" si="141"/>
        <v>16.940789473684212</v>
      </c>
      <c r="AB207">
        <f t="shared" si="142"/>
        <v>116.94078947368422</v>
      </c>
      <c r="AF207">
        <v>0</v>
      </c>
      <c r="AG207">
        <v>0</v>
      </c>
      <c r="AH207">
        <v>0</v>
      </c>
      <c r="AL207">
        <v>0</v>
      </c>
      <c r="AM207">
        <v>0</v>
      </c>
      <c r="AN207">
        <v>0</v>
      </c>
      <c r="AR207">
        <v>0</v>
      </c>
      <c r="AS207">
        <v>0</v>
      </c>
      <c r="AT207">
        <f t="shared" si="139"/>
        <v>0</v>
      </c>
      <c r="AX207">
        <v>0</v>
      </c>
      <c r="AY207">
        <v>0</v>
      </c>
      <c r="AZ207">
        <v>0</v>
      </c>
      <c r="BD207">
        <v>0</v>
      </c>
      <c r="BE207">
        <v>0</v>
      </c>
      <c r="BF207">
        <v>0</v>
      </c>
      <c r="BJ207">
        <v>0</v>
      </c>
      <c r="BK207">
        <v>0</v>
      </c>
      <c r="BL207">
        <v>0</v>
      </c>
      <c r="BN207">
        <v>1716</v>
      </c>
      <c r="BO207">
        <v>54</v>
      </c>
      <c r="BP207">
        <v>100</v>
      </c>
      <c r="BQ207">
        <f>MAX((BQ$1+1-BO207)/BQ$1*25,0)</f>
        <v>15.924657534246576</v>
      </c>
      <c r="BR207">
        <f>SUM(BP207+BQ207)</f>
        <v>115.92465753424658</v>
      </c>
      <c r="BT207">
        <v>1989</v>
      </c>
      <c r="BU207">
        <v>120</v>
      </c>
      <c r="BV207">
        <v>100</v>
      </c>
      <c r="BW207">
        <f>MAX((BW$1+1-BU207)/BW$1*25,0)</f>
        <v>8</v>
      </c>
      <c r="BX207">
        <f>SUM(BV207+BW207)</f>
        <v>108</v>
      </c>
      <c r="BZ207">
        <f t="shared" si="140"/>
        <v>5779.7308940158618</v>
      </c>
    </row>
    <row r="208" spans="1:78">
      <c r="A208">
        <v>207</v>
      </c>
      <c r="B208" t="s">
        <v>259</v>
      </c>
      <c r="C208" s="1">
        <v>83.466666666666598</v>
      </c>
      <c r="D208" s="2" t="s">
        <v>66</v>
      </c>
      <c r="E208" s="3">
        <v>383.46666666666601</v>
      </c>
      <c r="F208" s="3">
        <f t="shared" si="138"/>
        <v>340.0773509115254</v>
      </c>
      <c r="G208">
        <v>0</v>
      </c>
      <c r="H208">
        <v>119.73684210526315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102.05479452054794</v>
      </c>
      <c r="P208">
        <v>118.28571428571428</v>
      </c>
      <c r="Q208" s="3"/>
      <c r="T208">
        <v>0</v>
      </c>
      <c r="U208">
        <v>0</v>
      </c>
      <c r="V208">
        <v>0</v>
      </c>
      <c r="X208">
        <v>1201</v>
      </c>
      <c r="Y208">
        <v>33</v>
      </c>
      <c r="Z208">
        <v>100</v>
      </c>
      <c r="AA208">
        <f t="shared" si="141"/>
        <v>19.736842105263158</v>
      </c>
      <c r="AB208">
        <f t="shared" si="142"/>
        <v>119.73684210526315</v>
      </c>
      <c r="AF208">
        <v>0</v>
      </c>
      <c r="AG208">
        <v>0</v>
      </c>
      <c r="AH208">
        <v>0</v>
      </c>
      <c r="AL208">
        <v>0</v>
      </c>
      <c r="AM208">
        <v>0</v>
      </c>
      <c r="AN208">
        <v>0</v>
      </c>
      <c r="AR208">
        <v>0</v>
      </c>
      <c r="AS208">
        <v>0</v>
      </c>
      <c r="AT208">
        <f t="shared" si="139"/>
        <v>0</v>
      </c>
      <c r="AX208">
        <v>0</v>
      </c>
      <c r="AY208">
        <v>0</v>
      </c>
      <c r="AZ208">
        <v>0</v>
      </c>
      <c r="BD208">
        <v>0</v>
      </c>
      <c r="BE208">
        <v>0</v>
      </c>
      <c r="BF208">
        <v>0</v>
      </c>
      <c r="BJ208">
        <v>0</v>
      </c>
      <c r="BK208">
        <v>0</v>
      </c>
      <c r="BL208">
        <v>0</v>
      </c>
      <c r="BN208">
        <v>3309</v>
      </c>
      <c r="BO208">
        <v>135</v>
      </c>
      <c r="BP208">
        <v>100</v>
      </c>
      <c r="BQ208">
        <f>MAX((BQ$1+1-BO208)/BQ$1*25,0)</f>
        <v>2.054794520547945</v>
      </c>
      <c r="BR208">
        <f>SUM(BP208+BQ208)</f>
        <v>102.05479452054794</v>
      </c>
      <c r="BT208">
        <v>1282</v>
      </c>
      <c r="BU208">
        <v>48</v>
      </c>
      <c r="BV208">
        <v>100</v>
      </c>
      <c r="BW208">
        <f>MAX((BW$1+1-BU208)/BW$1*25,0)</f>
        <v>18.285714285714285</v>
      </c>
      <c r="BX208">
        <f>SUM(BV208+BW208)</f>
        <v>118.28571428571428</v>
      </c>
      <c r="BZ208">
        <f t="shared" si="140"/>
        <v>6403.5832732516228</v>
      </c>
    </row>
    <row r="209" spans="1:78">
      <c r="A209">
        <v>208</v>
      </c>
      <c r="B209" t="s">
        <v>114</v>
      </c>
      <c r="C209" s="1">
        <v>76.433333333333294</v>
      </c>
      <c r="D209" s="2" t="s">
        <v>66</v>
      </c>
      <c r="E209" s="3">
        <v>376.433333333333</v>
      </c>
      <c r="F209" s="3">
        <f t="shared" si="138"/>
        <v>338.65448561993304</v>
      </c>
      <c r="G209">
        <v>0</v>
      </c>
      <c r="H209">
        <v>110.52631578947368</v>
      </c>
      <c r="I209">
        <v>0</v>
      </c>
      <c r="J209">
        <v>111.38059701492537</v>
      </c>
      <c r="K209">
        <v>0</v>
      </c>
      <c r="L209">
        <v>116.74757281553399</v>
      </c>
      <c r="M209">
        <v>0</v>
      </c>
      <c r="N209">
        <v>0</v>
      </c>
      <c r="O209">
        <v>0</v>
      </c>
      <c r="P209">
        <v>0</v>
      </c>
      <c r="Q209" s="3"/>
      <c r="T209">
        <v>0</v>
      </c>
      <c r="U209">
        <v>0</v>
      </c>
      <c r="V209">
        <v>0</v>
      </c>
      <c r="X209">
        <v>1992</v>
      </c>
      <c r="Y209">
        <v>89</v>
      </c>
      <c r="Z209">
        <v>100</v>
      </c>
      <c r="AA209">
        <f t="shared" si="141"/>
        <v>10.526315789473683</v>
      </c>
      <c r="AB209">
        <f t="shared" si="142"/>
        <v>110.52631578947368</v>
      </c>
      <c r="AF209">
        <v>0</v>
      </c>
      <c r="AG209">
        <v>0</v>
      </c>
      <c r="AH209">
        <v>0</v>
      </c>
      <c r="AJ209">
        <v>2186</v>
      </c>
      <c r="AK209">
        <v>74</v>
      </c>
      <c r="AL209">
        <v>100</v>
      </c>
      <c r="AM209">
        <f>MAX((AM$1+1-AK209)/AM$1*25,0)</f>
        <v>11.380597014925373</v>
      </c>
      <c r="AN209">
        <f>SUM(AL209+AM209)</f>
        <v>111.38059701492537</v>
      </c>
      <c r="AR209">
        <v>0</v>
      </c>
      <c r="AS209">
        <v>0</v>
      </c>
      <c r="AT209">
        <f t="shared" si="139"/>
        <v>0</v>
      </c>
      <c r="AV209">
        <v>2036</v>
      </c>
      <c r="AW209">
        <v>35</v>
      </c>
      <c r="AX209">
        <v>100</v>
      </c>
      <c r="AY209">
        <f>MAX((AY$1+1-AW209)/AY$1*25,0)</f>
        <v>16.747572815533982</v>
      </c>
      <c r="AZ209">
        <f>SUM(AX209+AY209)</f>
        <v>116.74757281553399</v>
      </c>
      <c r="BD209">
        <v>0</v>
      </c>
      <c r="BE209">
        <v>0</v>
      </c>
      <c r="BF209">
        <v>0</v>
      </c>
      <c r="BJ209">
        <v>0</v>
      </c>
      <c r="BK209">
        <v>0</v>
      </c>
      <c r="BL209">
        <v>0</v>
      </c>
      <c r="BP209">
        <v>0</v>
      </c>
      <c r="BQ209">
        <v>0</v>
      </c>
      <c r="BR209">
        <v>0</v>
      </c>
      <c r="BV209">
        <v>0</v>
      </c>
      <c r="BW209">
        <v>0</v>
      </c>
      <c r="BX209">
        <v>0</v>
      </c>
      <c r="BZ209">
        <f t="shared" si="140"/>
        <v>7089.308971239866</v>
      </c>
    </row>
    <row r="210" spans="1:78">
      <c r="A210">
        <v>210</v>
      </c>
      <c r="B210" t="s">
        <v>117</v>
      </c>
      <c r="C210" s="1">
        <v>51.85</v>
      </c>
      <c r="D210" s="2" t="s">
        <v>67</v>
      </c>
      <c r="E210" s="3">
        <v>351.35</v>
      </c>
      <c r="F210" s="3">
        <f t="shared" si="138"/>
        <v>329.20879120879118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111.92307692307692</v>
      </c>
      <c r="N210">
        <v>0</v>
      </c>
      <c r="O210">
        <v>100</v>
      </c>
      <c r="P210">
        <v>117.28571428571428</v>
      </c>
      <c r="Q210" s="3"/>
      <c r="T210">
        <v>0</v>
      </c>
      <c r="U210">
        <v>0</v>
      </c>
      <c r="V210">
        <v>0</v>
      </c>
      <c r="Z210">
        <v>0</v>
      </c>
      <c r="AA210">
        <v>0</v>
      </c>
      <c r="AB210">
        <v>0</v>
      </c>
      <c r="AF210">
        <v>0</v>
      </c>
      <c r="AG210">
        <v>0</v>
      </c>
      <c r="AH210">
        <v>0</v>
      </c>
      <c r="AL210">
        <v>0</v>
      </c>
      <c r="AM210">
        <v>0</v>
      </c>
      <c r="AN210">
        <v>0</v>
      </c>
      <c r="AR210">
        <v>0</v>
      </c>
      <c r="AS210">
        <v>0</v>
      </c>
      <c r="AT210">
        <f t="shared" si="139"/>
        <v>0</v>
      </c>
      <c r="AX210">
        <v>0</v>
      </c>
      <c r="AY210">
        <v>0</v>
      </c>
      <c r="AZ210">
        <v>0</v>
      </c>
      <c r="BB210">
        <v>2783</v>
      </c>
      <c r="BC210">
        <v>35</v>
      </c>
      <c r="BD210">
        <v>100</v>
      </c>
      <c r="BE210">
        <f>MAX((BE$1+1-BC210)/BE$1*25,0)</f>
        <v>11.923076923076923</v>
      </c>
      <c r="BF210">
        <f>SUM(BD210+BE210)</f>
        <v>111.92307692307692</v>
      </c>
      <c r="BJ210">
        <v>0</v>
      </c>
      <c r="BK210">
        <v>0</v>
      </c>
      <c r="BL210">
        <v>0</v>
      </c>
      <c r="BN210">
        <v>5116</v>
      </c>
      <c r="BO210">
        <v>170</v>
      </c>
      <c r="BP210">
        <v>100</v>
      </c>
      <c r="BQ210">
        <f>MAX((BQ$1+1-BO210)/BQ$1*25,0)</f>
        <v>0</v>
      </c>
      <c r="BR210">
        <f>SUM(BP210+BQ210)</f>
        <v>100</v>
      </c>
      <c r="BT210">
        <v>1306</v>
      </c>
      <c r="BU210">
        <v>55</v>
      </c>
      <c r="BV210">
        <v>100</v>
      </c>
      <c r="BW210">
        <f>MAX((BW$1+1-BU210)/BW$1*25,0)</f>
        <v>17.285714285714285</v>
      </c>
      <c r="BX210">
        <f>SUM(BV210+BW210)</f>
        <v>117.28571428571428</v>
      </c>
      <c r="BZ210">
        <f t="shared" si="140"/>
        <v>9833.8461538461543</v>
      </c>
    </row>
    <row r="211" spans="1:78">
      <c r="A211">
        <v>209</v>
      </c>
      <c r="B211" t="s">
        <v>260</v>
      </c>
      <c r="C211" s="1">
        <v>55.216666666666598</v>
      </c>
      <c r="D211" s="2" t="s">
        <v>66</v>
      </c>
      <c r="E211" s="3">
        <v>354.71666666666601</v>
      </c>
      <c r="F211" s="3">
        <f t="shared" si="138"/>
        <v>326.74174406604743</v>
      </c>
      <c r="G211">
        <v>112.25490196078431</v>
      </c>
      <c r="H211">
        <v>113.48684210526315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101</v>
      </c>
      <c r="Q211" s="3"/>
      <c r="R211">
        <v>2476</v>
      </c>
      <c r="S211">
        <v>27</v>
      </c>
      <c r="T211">
        <f>MAX(100, 126-S211)</f>
        <v>100</v>
      </c>
      <c r="U211">
        <f>MAX(($U$1+1-S211)/$U$1*25,0)</f>
        <v>12.254901960784313</v>
      </c>
      <c r="V211">
        <f>SUM(T211+U211)</f>
        <v>112.25490196078431</v>
      </c>
      <c r="X211">
        <v>1758</v>
      </c>
      <c r="Y211">
        <v>71</v>
      </c>
      <c r="Z211">
        <v>100</v>
      </c>
      <c r="AA211">
        <f>MAX((AA$1+1-Y211)/AA$1*25,0)</f>
        <v>13.486842105263158</v>
      </c>
      <c r="AB211">
        <f>SUM(Z211+AA211)</f>
        <v>113.48684210526315</v>
      </c>
      <c r="AF211">
        <v>0</v>
      </c>
      <c r="AG211">
        <v>0</v>
      </c>
      <c r="AH211">
        <v>0</v>
      </c>
      <c r="AL211">
        <v>0</v>
      </c>
      <c r="AM211">
        <v>0</v>
      </c>
      <c r="AN211">
        <v>0</v>
      </c>
      <c r="AR211">
        <v>0</v>
      </c>
      <c r="AS211">
        <v>0</v>
      </c>
      <c r="AT211">
        <f t="shared" si="139"/>
        <v>0</v>
      </c>
      <c r="AX211">
        <v>0</v>
      </c>
      <c r="AY211">
        <v>0</v>
      </c>
      <c r="AZ211">
        <v>0</v>
      </c>
      <c r="BD211">
        <v>0</v>
      </c>
      <c r="BE211">
        <v>0</v>
      </c>
      <c r="BF211">
        <v>0</v>
      </c>
      <c r="BJ211">
        <v>0</v>
      </c>
      <c r="BK211">
        <v>0</v>
      </c>
      <c r="BL211">
        <v>0</v>
      </c>
      <c r="BP211">
        <v>0</v>
      </c>
      <c r="BQ211">
        <v>0</v>
      </c>
      <c r="BR211">
        <v>0</v>
      </c>
      <c r="BT211">
        <v>3253</v>
      </c>
      <c r="BU211">
        <v>169</v>
      </c>
      <c r="BV211">
        <v>100</v>
      </c>
      <c r="BW211">
        <f>MAX((BW$1+1-BU211)/BW$1*25,0)</f>
        <v>1</v>
      </c>
      <c r="BX211">
        <f>SUM(BV211+BW211)</f>
        <v>101</v>
      </c>
      <c r="BZ211">
        <f t="shared" si="140"/>
        <v>8036.4834881320958</v>
      </c>
    </row>
    <row r="212" spans="1:78">
      <c r="A212">
        <v>211</v>
      </c>
      <c r="B212" t="s">
        <v>261</v>
      </c>
      <c r="C212" s="1">
        <v>25.233333333333299</v>
      </c>
      <c r="D212" s="2" t="s">
        <v>67</v>
      </c>
      <c r="E212" s="3">
        <v>323.23333333333301</v>
      </c>
      <c r="F212" s="3">
        <f t="shared" si="138"/>
        <v>305.50187969924809</v>
      </c>
      <c r="G212">
        <v>0</v>
      </c>
      <c r="H212">
        <v>101.64473684210526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100</v>
      </c>
      <c r="P212">
        <v>103.85714285714286</v>
      </c>
      <c r="Q212" s="3"/>
      <c r="T212">
        <v>0</v>
      </c>
      <c r="U212">
        <v>0</v>
      </c>
      <c r="V212">
        <v>0</v>
      </c>
      <c r="X212">
        <v>3104</v>
      </c>
      <c r="Y212">
        <v>143</v>
      </c>
      <c r="Z212">
        <v>100</v>
      </c>
      <c r="AA212">
        <f>MAX((AA$1+1-Y212)/AA$1*25,0)</f>
        <v>1.6447368421052631</v>
      </c>
      <c r="AB212">
        <f>SUM(Z212+AA212)</f>
        <v>101.64473684210526</v>
      </c>
      <c r="AF212">
        <v>0</v>
      </c>
      <c r="AG212">
        <v>0</v>
      </c>
      <c r="AH212">
        <v>0</v>
      </c>
      <c r="AL212">
        <v>0</v>
      </c>
      <c r="AM212">
        <v>0</v>
      </c>
      <c r="AN212">
        <v>0</v>
      </c>
      <c r="AR212">
        <v>0</v>
      </c>
      <c r="AS212">
        <v>0</v>
      </c>
      <c r="AT212">
        <f t="shared" si="139"/>
        <v>0</v>
      </c>
      <c r="AX212">
        <v>0</v>
      </c>
      <c r="AY212">
        <v>0</v>
      </c>
      <c r="AZ212">
        <v>0</v>
      </c>
      <c r="BD212">
        <v>0</v>
      </c>
      <c r="BE212">
        <v>0</v>
      </c>
      <c r="BF212">
        <v>0</v>
      </c>
      <c r="BJ212">
        <v>0</v>
      </c>
      <c r="BK212">
        <v>0</v>
      </c>
      <c r="BL212">
        <v>0</v>
      </c>
      <c r="BN212">
        <v>4821</v>
      </c>
      <c r="BO212">
        <v>166</v>
      </c>
      <c r="BP212">
        <v>100</v>
      </c>
      <c r="BQ212">
        <f>MAX((BQ$1+1-BO212)/BQ$1*25,0)</f>
        <v>0</v>
      </c>
      <c r="BR212">
        <f>SUM(BP212+BQ212)</f>
        <v>100</v>
      </c>
      <c r="BT212">
        <v>2582</v>
      </c>
      <c r="BU212">
        <v>149</v>
      </c>
      <c r="BV212">
        <v>100</v>
      </c>
      <c r="BW212">
        <f>MAX((BW$1+1-BU212)/BW$1*25,0)</f>
        <v>3.8571428571428568</v>
      </c>
      <c r="BX212">
        <f>SUM(BV212+BW212)</f>
        <v>103.85714285714286</v>
      </c>
      <c r="BZ212">
        <f t="shared" si="140"/>
        <v>11219.28947368421</v>
      </c>
    </row>
    <row r="213" spans="1:78">
      <c r="A213">
        <v>212</v>
      </c>
      <c r="B213" t="s">
        <v>262</v>
      </c>
      <c r="C213" s="1">
        <v>2.7833333333333301</v>
      </c>
      <c r="D213" s="2" t="s">
        <v>68</v>
      </c>
      <c r="E213" s="3">
        <v>302.28333333333302</v>
      </c>
      <c r="F213" s="3">
        <f t="shared" si="138"/>
        <v>301.21359223300971</v>
      </c>
      <c r="G213">
        <v>0</v>
      </c>
      <c r="H213">
        <v>100</v>
      </c>
      <c r="I213">
        <v>0</v>
      </c>
      <c r="J213">
        <v>0</v>
      </c>
      <c r="K213">
        <v>0</v>
      </c>
      <c r="L213">
        <v>101.21359223300971</v>
      </c>
      <c r="M213">
        <v>0</v>
      </c>
      <c r="N213">
        <v>0</v>
      </c>
      <c r="O213">
        <v>0</v>
      </c>
      <c r="P213">
        <v>100</v>
      </c>
      <c r="Q213" s="3"/>
      <c r="T213">
        <v>0</v>
      </c>
      <c r="U213">
        <v>0</v>
      </c>
      <c r="V213">
        <v>0</v>
      </c>
      <c r="X213">
        <v>9310</v>
      </c>
      <c r="Y213">
        <v>190</v>
      </c>
      <c r="Z213">
        <v>100</v>
      </c>
      <c r="AA213">
        <f>MAX((AA$1+1-Y213)/AA$1*25,0)</f>
        <v>0</v>
      </c>
      <c r="AB213">
        <f>SUM(Z213+AA213)</f>
        <v>100</v>
      </c>
      <c r="AF213">
        <v>0</v>
      </c>
      <c r="AG213">
        <v>0</v>
      </c>
      <c r="AH213">
        <v>0</v>
      </c>
      <c r="AL213">
        <v>0</v>
      </c>
      <c r="AM213">
        <v>0</v>
      </c>
      <c r="AN213">
        <v>0</v>
      </c>
      <c r="AR213">
        <v>0</v>
      </c>
      <c r="AS213">
        <v>0</v>
      </c>
      <c r="AT213">
        <f t="shared" si="139"/>
        <v>0</v>
      </c>
      <c r="AV213">
        <v>3433</v>
      </c>
      <c r="AW213">
        <v>99</v>
      </c>
      <c r="AX213">
        <v>100</v>
      </c>
      <c r="AY213">
        <f>MAX((AY$1+1-AW213)/AY$1*25,0)</f>
        <v>1.2135922330097086</v>
      </c>
      <c r="AZ213">
        <f>SUM(AX213+AY213)</f>
        <v>101.21359223300971</v>
      </c>
      <c r="BD213">
        <v>0</v>
      </c>
      <c r="BE213">
        <v>0</v>
      </c>
      <c r="BF213">
        <v>0</v>
      </c>
      <c r="BJ213">
        <v>0</v>
      </c>
      <c r="BK213">
        <v>0</v>
      </c>
      <c r="BL213">
        <v>0</v>
      </c>
      <c r="BP213">
        <v>0</v>
      </c>
      <c r="BQ213">
        <v>0</v>
      </c>
      <c r="BR213">
        <v>0</v>
      </c>
      <c r="BT213">
        <v>5428</v>
      </c>
      <c r="BU213">
        <v>202</v>
      </c>
      <c r="BV213">
        <v>100</v>
      </c>
      <c r="BW213">
        <f>MAX((BW$1+1-BU213)/BW$1*25,0)</f>
        <v>0</v>
      </c>
      <c r="BX213">
        <f>SUM(BV213+BW213)</f>
        <v>100</v>
      </c>
      <c r="BZ213">
        <f t="shared" si="140"/>
        <v>18862.427184466018</v>
      </c>
    </row>
    <row r="214" spans="1:78">
      <c r="A214">
        <v>220</v>
      </c>
      <c r="B214" t="s">
        <v>268</v>
      </c>
      <c r="C214" s="1">
        <v>0</v>
      </c>
      <c r="D214" s="2" t="s">
        <v>69</v>
      </c>
      <c r="E214" s="3">
        <v>270.5</v>
      </c>
      <c r="F214" s="3">
        <f t="shared" si="138"/>
        <v>300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100</v>
      </c>
      <c r="N214">
        <v>0</v>
      </c>
      <c r="O214">
        <v>100</v>
      </c>
      <c r="P214">
        <v>100</v>
      </c>
      <c r="Q214" s="3"/>
      <c r="T214">
        <v>0</v>
      </c>
      <c r="U214">
        <v>0</v>
      </c>
      <c r="V214">
        <v>0</v>
      </c>
      <c r="Z214">
        <v>0</v>
      </c>
      <c r="AA214">
        <v>0</v>
      </c>
      <c r="AB214">
        <v>0</v>
      </c>
      <c r="AF214">
        <v>0</v>
      </c>
      <c r="AG214">
        <v>0</v>
      </c>
      <c r="AH214">
        <v>0</v>
      </c>
      <c r="AL214">
        <v>0</v>
      </c>
      <c r="AM214">
        <v>0</v>
      </c>
      <c r="AN214">
        <v>0</v>
      </c>
      <c r="AR214">
        <v>0</v>
      </c>
      <c r="AS214">
        <v>0</v>
      </c>
      <c r="AT214">
        <f t="shared" si="139"/>
        <v>0</v>
      </c>
      <c r="AX214">
        <v>0</v>
      </c>
      <c r="AY214">
        <v>0</v>
      </c>
      <c r="AZ214">
        <v>0</v>
      </c>
      <c r="BB214">
        <v>45644</v>
      </c>
      <c r="BC214">
        <v>153</v>
      </c>
      <c r="BD214">
        <v>100</v>
      </c>
      <c r="BE214">
        <f>MAX((BE$1+1-BC214)/BE$1*25,0)</f>
        <v>0</v>
      </c>
      <c r="BF214">
        <f>SUM(BD214+BE214)</f>
        <v>100</v>
      </c>
      <c r="BJ214">
        <v>0</v>
      </c>
      <c r="BK214">
        <v>0</v>
      </c>
      <c r="BL214">
        <v>0</v>
      </c>
      <c r="BN214">
        <v>6096</v>
      </c>
      <c r="BO214">
        <v>175</v>
      </c>
      <c r="BP214">
        <v>100</v>
      </c>
      <c r="BQ214">
        <f>MAX((BQ$1+1-BO214)/BQ$1*25,0)</f>
        <v>0</v>
      </c>
      <c r="BR214">
        <f>SUM(BP214+BQ214)</f>
        <v>100</v>
      </c>
      <c r="BT214">
        <v>7611</v>
      </c>
      <c r="BU214">
        <v>208</v>
      </c>
      <c r="BV214">
        <v>100</v>
      </c>
      <c r="BW214">
        <f>MAX((BW$1+1-BU214)/BW$1*25,0)</f>
        <v>0</v>
      </c>
      <c r="BX214">
        <f>SUM(BV214+BW214)</f>
        <v>100</v>
      </c>
      <c r="BZ214">
        <f t="shared" si="140"/>
        <v>60079</v>
      </c>
    </row>
    <row r="215" spans="1:78">
      <c r="A215">
        <v>217</v>
      </c>
      <c r="B215" t="s">
        <v>131</v>
      </c>
      <c r="C215" s="1">
        <v>0</v>
      </c>
      <c r="D215" s="2" t="s">
        <v>69</v>
      </c>
      <c r="E215" s="3">
        <v>299.5</v>
      </c>
      <c r="F215" s="3">
        <f t="shared" si="138"/>
        <v>300</v>
      </c>
      <c r="G215">
        <v>100</v>
      </c>
      <c r="H215">
        <v>100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100</v>
      </c>
      <c r="O215">
        <v>0</v>
      </c>
      <c r="P215">
        <v>0</v>
      </c>
      <c r="Q215" s="3"/>
      <c r="R215">
        <v>113410</v>
      </c>
      <c r="S215">
        <v>173</v>
      </c>
      <c r="T215">
        <v>100</v>
      </c>
      <c r="U215">
        <f>MAX(($U$1+1-S215)/$U$1*25,0)</f>
        <v>0</v>
      </c>
      <c r="V215">
        <f>SUM(T215+U215)</f>
        <v>100</v>
      </c>
      <c r="X215">
        <v>7522</v>
      </c>
      <c r="Y215">
        <v>183</v>
      </c>
      <c r="Z215">
        <v>100</v>
      </c>
      <c r="AA215">
        <f>MAX((AA$1+1-Y215)/AA$1*25,0)</f>
        <v>0</v>
      </c>
      <c r="AB215">
        <f>SUM(Z215+AA215)</f>
        <v>100</v>
      </c>
      <c r="AF215">
        <v>0</v>
      </c>
      <c r="AG215">
        <v>0</v>
      </c>
      <c r="AH215">
        <v>0</v>
      </c>
      <c r="AL215">
        <v>0</v>
      </c>
      <c r="AM215">
        <v>0</v>
      </c>
      <c r="AN215">
        <v>0</v>
      </c>
      <c r="AR215">
        <v>0</v>
      </c>
      <c r="AS215">
        <v>0</v>
      </c>
      <c r="AT215">
        <f t="shared" si="139"/>
        <v>0</v>
      </c>
      <c r="AX215">
        <v>0</v>
      </c>
      <c r="AY215">
        <v>0</v>
      </c>
      <c r="AZ215">
        <v>0</v>
      </c>
      <c r="BD215">
        <v>0</v>
      </c>
      <c r="BE215">
        <v>0</v>
      </c>
      <c r="BF215">
        <v>0</v>
      </c>
      <c r="BH215">
        <v>3916</v>
      </c>
      <c r="BI215">
        <v>119</v>
      </c>
      <c r="BJ215">
        <v>100</v>
      </c>
      <c r="BK215">
        <f>MAX((BK$1+1-BI215)/BK$1*25,0)</f>
        <v>0</v>
      </c>
      <c r="BL215">
        <f>SUM(BJ215+BK215)</f>
        <v>100</v>
      </c>
      <c r="BP215">
        <v>0</v>
      </c>
      <c r="BQ215">
        <v>0</v>
      </c>
      <c r="BR215">
        <v>0</v>
      </c>
      <c r="BV215">
        <v>0</v>
      </c>
      <c r="BW215">
        <v>0</v>
      </c>
      <c r="BX215">
        <v>0</v>
      </c>
      <c r="BZ215">
        <f t="shared" si="140"/>
        <v>125923</v>
      </c>
    </row>
    <row r="216" spans="1:78">
      <c r="A216">
        <v>213</v>
      </c>
      <c r="B216" t="s">
        <v>263</v>
      </c>
      <c r="C216" s="1">
        <v>0</v>
      </c>
      <c r="D216" s="2" t="s">
        <v>69</v>
      </c>
      <c r="E216" s="3">
        <v>300</v>
      </c>
      <c r="F216" s="3">
        <f t="shared" si="138"/>
        <v>300</v>
      </c>
      <c r="G216">
        <v>100</v>
      </c>
      <c r="H216">
        <v>0</v>
      </c>
      <c r="I216">
        <v>100</v>
      </c>
      <c r="J216">
        <v>0</v>
      </c>
      <c r="K216">
        <v>0</v>
      </c>
      <c r="L216">
        <v>0</v>
      </c>
      <c r="M216">
        <v>0</v>
      </c>
      <c r="N216">
        <v>100</v>
      </c>
      <c r="O216">
        <v>0</v>
      </c>
      <c r="P216">
        <v>0</v>
      </c>
      <c r="Q216" s="3"/>
      <c r="R216">
        <v>59085</v>
      </c>
      <c r="S216">
        <v>152</v>
      </c>
      <c r="T216">
        <v>100</v>
      </c>
      <c r="U216">
        <f>MAX(($U$1+1-S216)/$U$1*25,0)</f>
        <v>0</v>
      </c>
      <c r="V216">
        <f>SUM(T216+U216)</f>
        <v>100</v>
      </c>
      <c r="Z216">
        <v>0</v>
      </c>
      <c r="AA216">
        <v>0</v>
      </c>
      <c r="AB216">
        <v>0</v>
      </c>
      <c r="AD216">
        <v>31939</v>
      </c>
      <c r="AE216">
        <v>116</v>
      </c>
      <c r="AF216">
        <v>100</v>
      </c>
      <c r="AG216">
        <f>MAX((AG$1+1-AE216)/AG$1*25,0)</f>
        <v>0</v>
      </c>
      <c r="AH216">
        <f>SUM(AF216+AG216)</f>
        <v>100</v>
      </c>
      <c r="AL216">
        <v>0</v>
      </c>
      <c r="AM216">
        <v>0</v>
      </c>
      <c r="AN216">
        <v>0</v>
      </c>
      <c r="AR216">
        <v>0</v>
      </c>
      <c r="AS216">
        <v>0</v>
      </c>
      <c r="AT216">
        <f t="shared" si="139"/>
        <v>0</v>
      </c>
      <c r="AX216">
        <v>0</v>
      </c>
      <c r="AY216">
        <v>0</v>
      </c>
      <c r="AZ216">
        <v>0</v>
      </c>
      <c r="BD216">
        <v>0</v>
      </c>
      <c r="BE216">
        <v>0</v>
      </c>
      <c r="BF216">
        <v>0</v>
      </c>
      <c r="BH216">
        <v>6698</v>
      </c>
      <c r="BI216">
        <v>143</v>
      </c>
      <c r="BJ216">
        <v>100</v>
      </c>
      <c r="BK216">
        <f>MAX((BK$1+1-BI216)/BK$1*25,0)</f>
        <v>0</v>
      </c>
      <c r="BL216">
        <f>SUM(BJ216+BK216)</f>
        <v>100</v>
      </c>
      <c r="BP216">
        <v>0</v>
      </c>
      <c r="BQ216">
        <v>0</v>
      </c>
      <c r="BR216">
        <v>0</v>
      </c>
      <c r="BV216">
        <v>0</v>
      </c>
      <c r="BW216">
        <v>0</v>
      </c>
      <c r="BX216">
        <v>0</v>
      </c>
      <c r="BZ216">
        <f t="shared" si="140"/>
        <v>98733</v>
      </c>
    </row>
    <row r="217" spans="1:78">
      <c r="A217">
        <v>215</v>
      </c>
      <c r="B217" t="s">
        <v>264</v>
      </c>
      <c r="C217" s="1">
        <v>0</v>
      </c>
      <c r="D217" s="2" t="s">
        <v>69</v>
      </c>
      <c r="E217" s="3">
        <v>299.5</v>
      </c>
      <c r="F217" s="3">
        <f t="shared" si="138"/>
        <v>300</v>
      </c>
      <c r="G217">
        <v>0</v>
      </c>
      <c r="H217">
        <v>0</v>
      </c>
      <c r="I217">
        <v>100</v>
      </c>
      <c r="J217">
        <v>0</v>
      </c>
      <c r="K217">
        <v>0</v>
      </c>
      <c r="L217">
        <v>0</v>
      </c>
      <c r="M217">
        <v>0</v>
      </c>
      <c r="N217">
        <v>100</v>
      </c>
      <c r="O217">
        <v>0</v>
      </c>
      <c r="P217">
        <v>100</v>
      </c>
      <c r="Q217" s="3"/>
      <c r="T217">
        <v>0</v>
      </c>
      <c r="U217">
        <v>0</v>
      </c>
      <c r="V217">
        <v>0</v>
      </c>
      <c r="Z217">
        <v>0</v>
      </c>
      <c r="AA217">
        <v>0</v>
      </c>
      <c r="AB217">
        <v>0</v>
      </c>
      <c r="AD217">
        <v>12450</v>
      </c>
      <c r="AE217">
        <v>104</v>
      </c>
      <c r="AF217">
        <v>100</v>
      </c>
      <c r="AG217">
        <f>MAX((AG$1+1-AE217)/AG$1*25,0)</f>
        <v>0</v>
      </c>
      <c r="AH217">
        <f>SUM(AF217+AG217)</f>
        <v>100</v>
      </c>
      <c r="AL217">
        <v>0</v>
      </c>
      <c r="AM217">
        <v>0</v>
      </c>
      <c r="AN217">
        <v>0</v>
      </c>
      <c r="AR217">
        <v>0</v>
      </c>
      <c r="AS217">
        <v>0</v>
      </c>
      <c r="AT217">
        <f t="shared" si="139"/>
        <v>0</v>
      </c>
      <c r="AX217">
        <v>0</v>
      </c>
      <c r="AY217">
        <v>0</v>
      </c>
      <c r="AZ217">
        <v>0</v>
      </c>
      <c r="BD217">
        <v>0</v>
      </c>
      <c r="BE217">
        <v>0</v>
      </c>
      <c r="BF217">
        <v>0</v>
      </c>
      <c r="BH217">
        <v>189717</v>
      </c>
      <c r="BI217">
        <v>182</v>
      </c>
      <c r="BJ217">
        <v>100</v>
      </c>
      <c r="BK217">
        <f>MAX((BK$1+1-BI217)/BK$1*25,0)</f>
        <v>0</v>
      </c>
      <c r="BL217">
        <f>SUM(BJ217+BK217)</f>
        <v>100</v>
      </c>
      <c r="BP217">
        <v>0</v>
      </c>
      <c r="BQ217">
        <v>0</v>
      </c>
      <c r="BR217">
        <v>0</v>
      </c>
      <c r="BT217">
        <v>419201</v>
      </c>
      <c r="BU217">
        <v>227</v>
      </c>
      <c r="BV217">
        <v>100</v>
      </c>
      <c r="BW217">
        <f>MAX((BW$1+1-BU217)/BW$1*25,0)</f>
        <v>0</v>
      </c>
      <c r="BX217">
        <f>SUM(BV217+BW217)</f>
        <v>100</v>
      </c>
      <c r="BZ217">
        <f t="shared" si="140"/>
        <v>622054</v>
      </c>
    </row>
    <row r="218" spans="1:78">
      <c r="A218">
        <v>218</v>
      </c>
      <c r="B218" t="s">
        <v>266</v>
      </c>
      <c r="C218" s="1">
        <v>0</v>
      </c>
      <c r="D218" s="2" t="s">
        <v>69</v>
      </c>
      <c r="E218" s="3">
        <v>299.5</v>
      </c>
      <c r="F218" s="3">
        <f t="shared" si="138"/>
        <v>300</v>
      </c>
      <c r="G218">
        <v>0</v>
      </c>
      <c r="H218">
        <v>100</v>
      </c>
      <c r="I218">
        <v>0</v>
      </c>
      <c r="J218">
        <v>100</v>
      </c>
      <c r="K218">
        <v>0</v>
      </c>
      <c r="L218">
        <v>0</v>
      </c>
      <c r="M218">
        <v>0</v>
      </c>
      <c r="N218">
        <v>0</v>
      </c>
      <c r="O218">
        <v>100</v>
      </c>
      <c r="P218">
        <v>0</v>
      </c>
      <c r="Q218" s="3"/>
      <c r="T218">
        <v>0</v>
      </c>
      <c r="U218">
        <v>0</v>
      </c>
      <c r="V218">
        <v>0</v>
      </c>
      <c r="X218">
        <v>65720</v>
      </c>
      <c r="Y218">
        <v>207</v>
      </c>
      <c r="Z218">
        <v>100</v>
      </c>
      <c r="AA218">
        <f>MAX((AA$1+1-Y218)/AA$1*25,0)</f>
        <v>0</v>
      </c>
      <c r="AB218">
        <f>SUM(Z218+AA218)</f>
        <v>100</v>
      </c>
      <c r="AF218">
        <v>0</v>
      </c>
      <c r="AG218">
        <v>0</v>
      </c>
      <c r="AH218">
        <v>0</v>
      </c>
      <c r="AJ218">
        <v>13755</v>
      </c>
      <c r="AK218">
        <v>164</v>
      </c>
      <c r="AL218">
        <v>100</v>
      </c>
      <c r="AM218">
        <f>MAX((AM$1+1-AK218)/AM$1*25,0)</f>
        <v>0</v>
      </c>
      <c r="AN218">
        <f>SUM(AL218+AM218)</f>
        <v>100</v>
      </c>
      <c r="AR218">
        <v>0</v>
      </c>
      <c r="AS218">
        <v>0</v>
      </c>
      <c r="AT218">
        <f t="shared" si="139"/>
        <v>0</v>
      </c>
      <c r="AX218">
        <v>0</v>
      </c>
      <c r="AY218">
        <v>0</v>
      </c>
      <c r="AZ218">
        <v>0</v>
      </c>
      <c r="BD218">
        <v>0</v>
      </c>
      <c r="BE218">
        <v>0</v>
      </c>
      <c r="BF218">
        <v>0</v>
      </c>
      <c r="BJ218">
        <v>0</v>
      </c>
      <c r="BK218">
        <v>0</v>
      </c>
      <c r="BL218">
        <v>0</v>
      </c>
      <c r="BN218">
        <v>4819</v>
      </c>
      <c r="BO218">
        <v>165</v>
      </c>
      <c r="BP218">
        <v>100</v>
      </c>
      <c r="BQ218">
        <f>MAX((BQ$1+1-BO218)/BQ$1*25,0)</f>
        <v>0</v>
      </c>
      <c r="BR218">
        <f>SUM(BP218+BQ218)</f>
        <v>100</v>
      </c>
      <c r="BV218">
        <v>0</v>
      </c>
      <c r="BW218">
        <v>0</v>
      </c>
      <c r="BX218">
        <v>0</v>
      </c>
      <c r="BZ218">
        <f t="shared" si="140"/>
        <v>85430</v>
      </c>
    </row>
    <row r="219" spans="1:78">
      <c r="A219">
        <v>216</v>
      </c>
      <c r="B219" t="s">
        <v>265</v>
      </c>
      <c r="C219" s="1">
        <v>0</v>
      </c>
      <c r="D219" s="2" t="s">
        <v>69</v>
      </c>
      <c r="E219" s="3">
        <v>299.5</v>
      </c>
      <c r="F219" s="3">
        <f t="shared" si="138"/>
        <v>300</v>
      </c>
      <c r="G219">
        <v>100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100</v>
      </c>
      <c r="P219">
        <v>100</v>
      </c>
      <c r="Q219" s="3"/>
      <c r="R219">
        <v>83291</v>
      </c>
      <c r="S219">
        <v>163</v>
      </c>
      <c r="T219">
        <v>100</v>
      </c>
      <c r="U219">
        <f>MAX(($U$1+1-S219)/$U$1*25,0)</f>
        <v>0</v>
      </c>
      <c r="V219">
        <f>SUM(T219+U219)</f>
        <v>100</v>
      </c>
      <c r="Z219">
        <v>0</v>
      </c>
      <c r="AA219">
        <v>0</v>
      </c>
      <c r="AB219">
        <v>0</v>
      </c>
      <c r="AF219">
        <v>0</v>
      </c>
      <c r="AG219">
        <v>0</v>
      </c>
      <c r="AH219">
        <v>0</v>
      </c>
      <c r="AL219">
        <v>0</v>
      </c>
      <c r="AM219">
        <v>0</v>
      </c>
      <c r="AN219">
        <v>0</v>
      </c>
      <c r="AR219">
        <v>0</v>
      </c>
      <c r="AS219">
        <v>0</v>
      </c>
      <c r="AT219">
        <f t="shared" si="139"/>
        <v>0</v>
      </c>
      <c r="AX219">
        <v>0</v>
      </c>
      <c r="AY219">
        <v>0</v>
      </c>
      <c r="AZ219">
        <v>0</v>
      </c>
      <c r="BD219">
        <v>0</v>
      </c>
      <c r="BE219">
        <v>0</v>
      </c>
      <c r="BF219">
        <v>0</v>
      </c>
      <c r="BJ219">
        <v>0</v>
      </c>
      <c r="BK219">
        <v>0</v>
      </c>
      <c r="BL219">
        <v>0</v>
      </c>
      <c r="BN219">
        <v>5448</v>
      </c>
      <c r="BO219">
        <v>171</v>
      </c>
      <c r="BP219">
        <v>100</v>
      </c>
      <c r="BQ219">
        <f>MAX((BQ$1+1-BO219)/BQ$1*25,0)</f>
        <v>0</v>
      </c>
      <c r="BR219">
        <f>SUM(BP219+BQ219)</f>
        <v>100</v>
      </c>
      <c r="BT219">
        <v>5162</v>
      </c>
      <c r="BU219">
        <v>201</v>
      </c>
      <c r="BV219">
        <v>100</v>
      </c>
      <c r="BW219">
        <f>MAX((BW$1+1-BU219)/BW$1*25,0)</f>
        <v>0</v>
      </c>
      <c r="BX219">
        <f>SUM(BV219+BW219)</f>
        <v>100</v>
      </c>
      <c r="BZ219">
        <f t="shared" si="140"/>
        <v>94635</v>
      </c>
    </row>
    <row r="220" spans="1:78">
      <c r="A220">
        <v>214</v>
      </c>
      <c r="B220" t="s">
        <v>130</v>
      </c>
      <c r="C220" s="1">
        <v>0</v>
      </c>
      <c r="D220" s="2" t="s">
        <v>69</v>
      </c>
      <c r="E220" s="3">
        <v>300</v>
      </c>
      <c r="F220" s="3">
        <f t="shared" si="138"/>
        <v>300</v>
      </c>
      <c r="G220">
        <v>100</v>
      </c>
      <c r="H220">
        <v>100</v>
      </c>
      <c r="I220">
        <v>0</v>
      </c>
      <c r="J220">
        <v>0</v>
      </c>
      <c r="K220">
        <v>100</v>
      </c>
      <c r="L220">
        <v>0</v>
      </c>
      <c r="M220">
        <v>0</v>
      </c>
      <c r="N220">
        <v>0</v>
      </c>
      <c r="O220">
        <v>0</v>
      </c>
      <c r="P220">
        <v>0</v>
      </c>
      <c r="Q220" s="3"/>
      <c r="R220">
        <v>49608</v>
      </c>
      <c r="S220">
        <v>150</v>
      </c>
      <c r="T220">
        <v>100</v>
      </c>
      <c r="U220">
        <f>MAX(($U$1+1-S220)/$U$1*25,0)</f>
        <v>0</v>
      </c>
      <c r="V220">
        <f>SUM(T220+U220)</f>
        <v>100</v>
      </c>
      <c r="X220">
        <v>101843</v>
      </c>
      <c r="Y220">
        <v>214</v>
      </c>
      <c r="Z220">
        <v>100</v>
      </c>
      <c r="AA220">
        <f>MAX((AA$1+1-Y220)/AA$1*25,0)</f>
        <v>0</v>
      </c>
      <c r="AB220">
        <f>SUM(Z220+AA220)</f>
        <v>100</v>
      </c>
      <c r="AF220">
        <v>0</v>
      </c>
      <c r="AG220">
        <v>0</v>
      </c>
      <c r="AH220">
        <v>0</v>
      </c>
      <c r="AL220">
        <v>0</v>
      </c>
      <c r="AM220">
        <v>0</v>
      </c>
      <c r="AN220">
        <v>0</v>
      </c>
      <c r="AP220">
        <v>3929</v>
      </c>
      <c r="AQ220">
        <v>154</v>
      </c>
      <c r="AR220">
        <v>100</v>
      </c>
      <c r="AS220">
        <f>MAX((AS$1+1-AQ220)/AS$1*25,0)</f>
        <v>0</v>
      </c>
      <c r="AT220">
        <f t="shared" si="139"/>
        <v>100</v>
      </c>
      <c r="AX220">
        <v>0</v>
      </c>
      <c r="AY220">
        <v>0</v>
      </c>
      <c r="AZ220">
        <v>0</v>
      </c>
      <c r="BD220">
        <v>0</v>
      </c>
      <c r="BE220">
        <v>0</v>
      </c>
      <c r="BF220">
        <v>0</v>
      </c>
      <c r="BJ220">
        <v>0</v>
      </c>
      <c r="BK220">
        <v>0</v>
      </c>
      <c r="BL220">
        <v>0</v>
      </c>
      <c r="BP220">
        <v>0</v>
      </c>
      <c r="BQ220">
        <v>0</v>
      </c>
      <c r="BR220">
        <v>0</v>
      </c>
      <c r="BV220">
        <v>0</v>
      </c>
      <c r="BW220">
        <v>0</v>
      </c>
      <c r="BX220">
        <v>0</v>
      </c>
      <c r="BZ220">
        <f t="shared" si="140"/>
        <v>156498</v>
      </c>
    </row>
    <row r="221" spans="1:78">
      <c r="A221">
        <v>219</v>
      </c>
      <c r="B221" t="s">
        <v>267</v>
      </c>
      <c r="C221" s="1">
        <v>76</v>
      </c>
      <c r="D221" s="2" t="s">
        <v>70</v>
      </c>
      <c r="E221" s="3">
        <v>275</v>
      </c>
      <c r="F221" s="3">
        <f t="shared" si="138"/>
        <v>235.10902255639098</v>
      </c>
      <c r="G221">
        <v>0</v>
      </c>
      <c r="H221">
        <v>120.39473684210526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114.71428571428571</v>
      </c>
      <c r="Q221" s="3"/>
      <c r="T221">
        <v>0</v>
      </c>
      <c r="U221">
        <v>0</v>
      </c>
      <c r="V221">
        <v>0</v>
      </c>
      <c r="X221">
        <v>1145</v>
      </c>
      <c r="Y221">
        <v>29</v>
      </c>
      <c r="Z221">
        <v>100</v>
      </c>
      <c r="AA221">
        <f>MAX((AA$1+1-Y221)/AA$1*25,0)</f>
        <v>20.394736842105264</v>
      </c>
      <c r="AB221">
        <f>SUM(Z221+AA221)</f>
        <v>120.39473684210526</v>
      </c>
      <c r="AF221">
        <v>0</v>
      </c>
      <c r="AG221">
        <v>0</v>
      </c>
      <c r="AH221">
        <v>0</v>
      </c>
      <c r="AL221">
        <v>0</v>
      </c>
      <c r="AM221">
        <v>0</v>
      </c>
      <c r="AN221">
        <v>0</v>
      </c>
      <c r="AR221">
        <v>0</v>
      </c>
      <c r="AS221">
        <v>0</v>
      </c>
      <c r="AT221">
        <f t="shared" si="139"/>
        <v>0</v>
      </c>
      <c r="AX221">
        <v>0</v>
      </c>
      <c r="AY221">
        <v>0</v>
      </c>
      <c r="AZ221">
        <v>0</v>
      </c>
      <c r="BD221">
        <v>0</v>
      </c>
      <c r="BE221">
        <v>0</v>
      </c>
      <c r="BF221">
        <v>0</v>
      </c>
      <c r="BJ221">
        <v>0</v>
      </c>
      <c r="BK221">
        <v>0</v>
      </c>
      <c r="BL221">
        <v>0</v>
      </c>
      <c r="BP221">
        <v>0</v>
      </c>
      <c r="BQ221">
        <v>0</v>
      </c>
      <c r="BR221">
        <v>0</v>
      </c>
      <c r="BT221">
        <v>1495</v>
      </c>
      <c r="BU221">
        <v>73</v>
      </c>
      <c r="BV221">
        <v>100</v>
      </c>
      <c r="BW221">
        <f>MAX((BW$1+1-BU221)/BW$1*25,0)</f>
        <v>14.714285714285714</v>
      </c>
      <c r="BX221">
        <f>SUM(BV221+BW221)</f>
        <v>114.71428571428571</v>
      </c>
      <c r="BZ221">
        <f t="shared" si="140"/>
        <v>2909.7894736842104</v>
      </c>
    </row>
    <row r="222" spans="1:78">
      <c r="A222">
        <v>221</v>
      </c>
      <c r="B222" t="s">
        <v>97</v>
      </c>
      <c r="C222" s="1">
        <v>63.783333333333303</v>
      </c>
      <c r="D222" s="2" t="s">
        <v>70</v>
      </c>
      <c r="E222" s="3">
        <v>263.78333333333302</v>
      </c>
      <c r="F222" s="3">
        <f t="shared" si="138"/>
        <v>227.13627819548873</v>
      </c>
      <c r="G222">
        <v>0</v>
      </c>
      <c r="H222">
        <v>112.99342105263158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114.14285714285714</v>
      </c>
      <c r="Q222" s="3"/>
      <c r="T222">
        <v>0</v>
      </c>
      <c r="U222">
        <v>0</v>
      </c>
      <c r="V222">
        <v>0</v>
      </c>
      <c r="X222">
        <v>1799</v>
      </c>
      <c r="Y222">
        <v>74</v>
      </c>
      <c r="Z222">
        <v>100</v>
      </c>
      <c r="AA222">
        <f>MAX((AA$1+1-Y222)/AA$1*25,0)</f>
        <v>12.993421052631579</v>
      </c>
      <c r="AB222">
        <f>SUM(Z222+AA222)</f>
        <v>112.99342105263158</v>
      </c>
      <c r="AF222">
        <v>0</v>
      </c>
      <c r="AG222">
        <v>0</v>
      </c>
      <c r="AH222">
        <v>0</v>
      </c>
      <c r="AL222">
        <v>0</v>
      </c>
      <c r="AM222">
        <v>0</v>
      </c>
      <c r="AN222">
        <v>0</v>
      </c>
      <c r="AR222">
        <v>0</v>
      </c>
      <c r="AS222">
        <v>0</v>
      </c>
      <c r="AT222">
        <f t="shared" si="139"/>
        <v>0</v>
      </c>
      <c r="AX222">
        <v>0</v>
      </c>
      <c r="AY222">
        <v>0</v>
      </c>
      <c r="AZ222">
        <v>0</v>
      </c>
      <c r="BD222">
        <v>0</v>
      </c>
      <c r="BE222">
        <v>0</v>
      </c>
      <c r="BF222">
        <v>0</v>
      </c>
      <c r="BJ222">
        <v>0</v>
      </c>
      <c r="BK222">
        <v>0</v>
      </c>
      <c r="BL222">
        <v>0</v>
      </c>
      <c r="BP222">
        <v>0</v>
      </c>
      <c r="BQ222">
        <v>0</v>
      </c>
      <c r="BR222">
        <v>0</v>
      </c>
      <c r="BT222">
        <v>1574</v>
      </c>
      <c r="BU222">
        <v>77</v>
      </c>
      <c r="BV222">
        <v>100</v>
      </c>
      <c r="BW222">
        <f>MAX((BW$1+1-BU222)/BW$1*25,0)</f>
        <v>14.142857142857142</v>
      </c>
      <c r="BX222">
        <f>SUM(BV222+BW222)</f>
        <v>114.14285714285714</v>
      </c>
      <c r="BZ222">
        <f t="shared" si="140"/>
        <v>3672.9868421052633</v>
      </c>
    </row>
    <row r="223" spans="1:78">
      <c r="A223">
        <v>222</v>
      </c>
      <c r="B223" t="s">
        <v>269</v>
      </c>
      <c r="C223" s="1">
        <v>58.566666666666599</v>
      </c>
      <c r="D223" s="2" t="s">
        <v>70</v>
      </c>
      <c r="E223" s="3">
        <v>258.56666666666598</v>
      </c>
      <c r="F223" s="3">
        <f t="shared" si="138"/>
        <v>223.08928571428572</v>
      </c>
      <c r="G223">
        <v>0</v>
      </c>
      <c r="H223">
        <v>109.375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113.71428571428572</v>
      </c>
      <c r="Q223" s="3"/>
      <c r="T223">
        <v>0</v>
      </c>
      <c r="U223">
        <v>0</v>
      </c>
      <c r="V223">
        <v>0</v>
      </c>
      <c r="X223">
        <v>2092</v>
      </c>
      <c r="Y223">
        <v>96</v>
      </c>
      <c r="Z223">
        <v>100</v>
      </c>
      <c r="AA223">
        <f>MAX((AA$1+1-Y223)/AA$1*25,0)</f>
        <v>9.375</v>
      </c>
      <c r="AB223">
        <f>SUM(Z223+AA223)</f>
        <v>109.375</v>
      </c>
      <c r="AF223">
        <v>0</v>
      </c>
      <c r="AG223">
        <v>0</v>
      </c>
      <c r="AH223">
        <v>0</v>
      </c>
      <c r="AL223">
        <v>0</v>
      </c>
      <c r="AM223">
        <v>0</v>
      </c>
      <c r="AN223">
        <v>0</v>
      </c>
      <c r="AR223">
        <v>0</v>
      </c>
      <c r="AS223">
        <v>0</v>
      </c>
      <c r="AT223">
        <f t="shared" si="139"/>
        <v>0</v>
      </c>
      <c r="AX223">
        <v>0</v>
      </c>
      <c r="AY223">
        <v>0</v>
      </c>
      <c r="AZ223">
        <v>0</v>
      </c>
      <c r="BD223">
        <v>0</v>
      </c>
      <c r="BE223">
        <v>0</v>
      </c>
      <c r="BF223">
        <v>0</v>
      </c>
      <c r="BJ223">
        <v>0</v>
      </c>
      <c r="BK223">
        <v>0</v>
      </c>
      <c r="BL223">
        <v>0</v>
      </c>
      <c r="BP223">
        <v>0</v>
      </c>
      <c r="BQ223">
        <v>0</v>
      </c>
      <c r="BR223">
        <v>0</v>
      </c>
      <c r="BT223">
        <v>1594</v>
      </c>
      <c r="BU223">
        <v>80</v>
      </c>
      <c r="BV223">
        <v>100</v>
      </c>
      <c r="BW223">
        <f>MAX((BW$1+1-BU223)/BW$1*25,0)</f>
        <v>13.714285714285715</v>
      </c>
      <c r="BX223">
        <f>SUM(BV223+BW223)</f>
        <v>113.71428571428572</v>
      </c>
      <c r="BZ223">
        <f t="shared" si="140"/>
        <v>4000.75</v>
      </c>
    </row>
    <row r="224" spans="1:78">
      <c r="A224">
        <v>223</v>
      </c>
      <c r="B224" t="s">
        <v>100</v>
      </c>
      <c r="C224" s="1">
        <v>44.75</v>
      </c>
      <c r="D224" s="2" t="s">
        <v>70</v>
      </c>
      <c r="E224" s="3">
        <v>244.75</v>
      </c>
      <c r="F224" s="3">
        <f t="shared" si="138"/>
        <v>214.88251879699249</v>
      </c>
      <c r="G224">
        <v>0</v>
      </c>
      <c r="H224">
        <v>103.45394736842105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111.42857142857143</v>
      </c>
      <c r="Q224" s="3"/>
      <c r="T224">
        <v>0</v>
      </c>
      <c r="U224">
        <v>0</v>
      </c>
      <c r="V224">
        <v>0</v>
      </c>
      <c r="X224">
        <v>2792</v>
      </c>
      <c r="Y224">
        <v>132</v>
      </c>
      <c r="Z224">
        <v>100</v>
      </c>
      <c r="AA224">
        <f>MAX((AA$1+1-Y224)/AA$1*25,0)</f>
        <v>3.4539473684210531</v>
      </c>
      <c r="AB224">
        <f>SUM(Z224+AA224)</f>
        <v>103.45394736842105</v>
      </c>
      <c r="AF224">
        <v>0</v>
      </c>
      <c r="AG224">
        <v>0</v>
      </c>
      <c r="AH224">
        <v>0</v>
      </c>
      <c r="AL224">
        <v>0</v>
      </c>
      <c r="AM224">
        <v>0</v>
      </c>
      <c r="AN224">
        <v>0</v>
      </c>
      <c r="AR224">
        <v>0</v>
      </c>
      <c r="AS224">
        <v>0</v>
      </c>
      <c r="AT224">
        <f t="shared" si="139"/>
        <v>0</v>
      </c>
      <c r="AX224">
        <v>0</v>
      </c>
      <c r="AY224">
        <v>0</v>
      </c>
      <c r="AZ224">
        <v>0</v>
      </c>
      <c r="BD224">
        <v>0</v>
      </c>
      <c r="BE224">
        <v>0</v>
      </c>
      <c r="BF224">
        <v>0</v>
      </c>
      <c r="BJ224">
        <v>0</v>
      </c>
      <c r="BK224">
        <v>0</v>
      </c>
      <c r="BL224">
        <v>0</v>
      </c>
      <c r="BP224">
        <v>0</v>
      </c>
      <c r="BQ224">
        <v>0</v>
      </c>
      <c r="BR224">
        <v>0</v>
      </c>
      <c r="BT224">
        <v>1723</v>
      </c>
      <c r="BU224">
        <v>96</v>
      </c>
      <c r="BV224">
        <v>100</v>
      </c>
      <c r="BW224">
        <f>MAX((BW$1+1-BU224)/BW$1*25,0)</f>
        <v>11.428571428571429</v>
      </c>
      <c r="BX224">
        <f>SUM(BV224+BW224)</f>
        <v>111.42857142857143</v>
      </c>
      <c r="BZ224">
        <f t="shared" si="140"/>
        <v>4853.9078947368425</v>
      </c>
    </row>
    <row r="225" spans="1:78">
      <c r="A225">
        <v>224</v>
      </c>
      <c r="B225" t="s">
        <v>270</v>
      </c>
      <c r="C225" s="1">
        <v>31.783333333333299</v>
      </c>
      <c r="D225" s="2" t="s">
        <v>71</v>
      </c>
      <c r="E225" s="3">
        <v>231.78333333333299</v>
      </c>
      <c r="F225" s="3">
        <f t="shared" si="138"/>
        <v>212.28571428571428</v>
      </c>
      <c r="G225">
        <v>100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112.28571428571429</v>
      </c>
      <c r="Q225" s="3"/>
      <c r="R225">
        <v>4019</v>
      </c>
      <c r="S225">
        <v>64</v>
      </c>
      <c r="T225">
        <v>100</v>
      </c>
      <c r="U225">
        <f>MAX(($U$1+1-S225)/$U$1*25,0)</f>
        <v>0</v>
      </c>
      <c r="V225">
        <f>SUM(T225+U225)</f>
        <v>100</v>
      </c>
      <c r="Z225">
        <v>0</v>
      </c>
      <c r="AA225">
        <v>0</v>
      </c>
      <c r="AB225">
        <v>0</v>
      </c>
      <c r="AF225">
        <v>0</v>
      </c>
      <c r="AG225">
        <v>0</v>
      </c>
      <c r="AH225">
        <v>0</v>
      </c>
      <c r="AL225">
        <v>0</v>
      </c>
      <c r="AM225">
        <v>0</v>
      </c>
      <c r="AN225">
        <v>0</v>
      </c>
      <c r="AR225">
        <v>0</v>
      </c>
      <c r="AS225">
        <v>0</v>
      </c>
      <c r="AT225">
        <f t="shared" si="139"/>
        <v>0</v>
      </c>
      <c r="AX225">
        <v>0</v>
      </c>
      <c r="AY225">
        <v>0</v>
      </c>
      <c r="AZ225">
        <v>0</v>
      </c>
      <c r="BD225">
        <v>0</v>
      </c>
      <c r="BE225">
        <v>0</v>
      </c>
      <c r="BF225">
        <v>0</v>
      </c>
      <c r="BJ225">
        <v>0</v>
      </c>
      <c r="BK225">
        <v>0</v>
      </c>
      <c r="BL225">
        <v>0</v>
      </c>
      <c r="BP225">
        <v>0</v>
      </c>
      <c r="BQ225">
        <v>0</v>
      </c>
      <c r="BR225">
        <v>0</v>
      </c>
      <c r="BT225">
        <v>1693</v>
      </c>
      <c r="BU225">
        <v>90</v>
      </c>
      <c r="BV225">
        <v>100</v>
      </c>
      <c r="BW225">
        <f>MAX((BW$1+1-BU225)/BW$1*25,0)</f>
        <v>12.285714285714286</v>
      </c>
      <c r="BX225">
        <f>SUM(BV225+BW225)</f>
        <v>112.28571428571429</v>
      </c>
      <c r="BZ225">
        <f t="shared" si="140"/>
        <v>5976</v>
      </c>
    </row>
    <row r="226" spans="1:78">
      <c r="A226">
        <v>226</v>
      </c>
      <c r="B226" t="s">
        <v>271</v>
      </c>
      <c r="C226" s="1">
        <v>24.066666666666599</v>
      </c>
      <c r="D226" s="2" t="s">
        <v>71</v>
      </c>
      <c r="E226" s="3">
        <v>224.06666666666601</v>
      </c>
      <c r="F226" s="3">
        <f t="shared" si="138"/>
        <v>209.76027397260273</v>
      </c>
      <c r="G226">
        <v>100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109.76027397260273</v>
      </c>
      <c r="P226">
        <v>0</v>
      </c>
      <c r="Q226" s="3"/>
      <c r="R226">
        <v>7250</v>
      </c>
      <c r="S226">
        <v>108</v>
      </c>
      <c r="T226">
        <v>100</v>
      </c>
      <c r="U226">
        <f>MAX(($U$1+1-S226)/$U$1*25,0)</f>
        <v>0</v>
      </c>
      <c r="V226">
        <f>SUM(T226+U226)</f>
        <v>100</v>
      </c>
      <c r="Z226">
        <v>0</v>
      </c>
      <c r="AA226">
        <v>0</v>
      </c>
      <c r="AB226">
        <v>0</v>
      </c>
      <c r="AF226">
        <v>0</v>
      </c>
      <c r="AG226">
        <v>0</v>
      </c>
      <c r="AH226">
        <v>0</v>
      </c>
      <c r="AL226">
        <v>0</v>
      </c>
      <c r="AM226">
        <v>0</v>
      </c>
      <c r="AN226">
        <v>0</v>
      </c>
      <c r="AR226">
        <v>0</v>
      </c>
      <c r="AS226">
        <v>0</v>
      </c>
      <c r="AT226">
        <f t="shared" si="139"/>
        <v>0</v>
      </c>
      <c r="AX226">
        <v>0</v>
      </c>
      <c r="AY226">
        <v>0</v>
      </c>
      <c r="AZ226">
        <v>0</v>
      </c>
      <c r="BD226">
        <v>0</v>
      </c>
      <c r="BE226">
        <v>0</v>
      </c>
      <c r="BF226">
        <v>0</v>
      </c>
      <c r="BJ226">
        <v>0</v>
      </c>
      <c r="BK226">
        <v>0</v>
      </c>
      <c r="BL226">
        <v>0</v>
      </c>
      <c r="BN226">
        <v>2156</v>
      </c>
      <c r="BO226">
        <v>90</v>
      </c>
      <c r="BP226">
        <v>100</v>
      </c>
      <c r="BQ226">
        <f>MAX((BQ$1+1-BO226)/BQ$1*25,0)</f>
        <v>9.7602739726027394</v>
      </c>
      <c r="BR226">
        <f>SUM(BP226+BQ226)</f>
        <v>109.76027397260273</v>
      </c>
      <c r="BV226">
        <v>0</v>
      </c>
      <c r="BW226">
        <v>0</v>
      </c>
      <c r="BX226">
        <v>0</v>
      </c>
      <c r="BZ226">
        <f t="shared" si="140"/>
        <v>10023.520547945205</v>
      </c>
    </row>
    <row r="227" spans="1:78">
      <c r="A227">
        <v>225</v>
      </c>
      <c r="B227" t="s">
        <v>104</v>
      </c>
      <c r="C227" s="1">
        <v>24.5</v>
      </c>
      <c r="D227" s="2" t="s">
        <v>70</v>
      </c>
      <c r="E227" s="3">
        <v>224.5</v>
      </c>
      <c r="F227" s="3">
        <f t="shared" si="138"/>
        <v>206.99804305283757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101.71232876712328</v>
      </c>
      <c r="P227">
        <v>105.28571428571429</v>
      </c>
      <c r="Q227" s="3"/>
      <c r="T227">
        <v>0</v>
      </c>
      <c r="U227">
        <v>0</v>
      </c>
      <c r="V227">
        <v>0</v>
      </c>
      <c r="Z227">
        <v>0</v>
      </c>
      <c r="AA227">
        <v>0</v>
      </c>
      <c r="AB227">
        <v>0</v>
      </c>
      <c r="AF227">
        <v>0</v>
      </c>
      <c r="AG227">
        <v>0</v>
      </c>
      <c r="AH227">
        <v>0</v>
      </c>
      <c r="AL227">
        <v>0</v>
      </c>
      <c r="AM227">
        <v>0</v>
      </c>
      <c r="AN227">
        <v>0</v>
      </c>
      <c r="AR227">
        <v>0</v>
      </c>
      <c r="AS227">
        <v>0</v>
      </c>
      <c r="AT227">
        <f t="shared" si="139"/>
        <v>0</v>
      </c>
      <c r="AX227">
        <v>0</v>
      </c>
      <c r="AY227">
        <v>0</v>
      </c>
      <c r="AZ227">
        <v>0</v>
      </c>
      <c r="BD227">
        <v>0</v>
      </c>
      <c r="BE227">
        <v>0</v>
      </c>
      <c r="BF227">
        <v>0</v>
      </c>
      <c r="BJ227">
        <v>0</v>
      </c>
      <c r="BK227">
        <v>0</v>
      </c>
      <c r="BL227">
        <v>0</v>
      </c>
      <c r="BN227">
        <v>3369</v>
      </c>
      <c r="BO227">
        <v>137</v>
      </c>
      <c r="BP227">
        <v>100</v>
      </c>
      <c r="BQ227">
        <f>MAX((BQ$1+1-BO227)/BQ$1*25,0)</f>
        <v>1.7123287671232876</v>
      </c>
      <c r="BR227">
        <f>SUM(BP227+BQ227)</f>
        <v>101.71232876712328</v>
      </c>
      <c r="BT227">
        <v>2361</v>
      </c>
      <c r="BU227">
        <v>139</v>
      </c>
      <c r="BV227">
        <v>100</v>
      </c>
      <c r="BW227">
        <f>MAX((BW$1+1-BU227)/BW$1*25,0)</f>
        <v>5.2857142857142856</v>
      </c>
      <c r="BX227">
        <f>SUM(BV227+BW227)</f>
        <v>105.28571428571429</v>
      </c>
      <c r="BZ227">
        <f t="shared" si="140"/>
        <v>6070.4246575342468</v>
      </c>
    </row>
    <row r="228" spans="1:78">
      <c r="A228">
        <v>227</v>
      </c>
      <c r="B228" t="s">
        <v>272</v>
      </c>
      <c r="C228" s="1">
        <v>21.4166666666666</v>
      </c>
      <c r="D228" s="2" t="s">
        <v>71</v>
      </c>
      <c r="E228" s="3">
        <v>221.416666666666</v>
      </c>
      <c r="F228" s="3">
        <f t="shared" si="138"/>
        <v>206.75675675675677</v>
      </c>
      <c r="G228">
        <v>0</v>
      </c>
      <c r="H228">
        <v>0</v>
      </c>
      <c r="I228">
        <v>0</v>
      </c>
      <c r="J228">
        <v>0</v>
      </c>
      <c r="K228">
        <v>106.75675675675676</v>
      </c>
      <c r="L228">
        <v>100</v>
      </c>
      <c r="M228">
        <v>0</v>
      </c>
      <c r="N228">
        <v>0</v>
      </c>
      <c r="O228">
        <v>0</v>
      </c>
      <c r="P228">
        <v>0</v>
      </c>
      <c r="Q228" s="3"/>
      <c r="T228">
        <v>0</v>
      </c>
      <c r="U228">
        <v>0</v>
      </c>
      <c r="V228">
        <v>0</v>
      </c>
      <c r="Z228">
        <v>0</v>
      </c>
      <c r="AA228">
        <v>0</v>
      </c>
      <c r="AB228">
        <v>0</v>
      </c>
      <c r="AF228">
        <v>0</v>
      </c>
      <c r="AG228">
        <v>0</v>
      </c>
      <c r="AH228">
        <v>0</v>
      </c>
      <c r="AL228">
        <v>0</v>
      </c>
      <c r="AM228">
        <v>0</v>
      </c>
      <c r="AN228">
        <v>0</v>
      </c>
      <c r="AP228">
        <v>2315</v>
      </c>
      <c r="AQ228">
        <v>109</v>
      </c>
      <c r="AR228">
        <v>100</v>
      </c>
      <c r="AS228">
        <f>MAX((AS$1+1-AQ228)/AS$1*25,0)</f>
        <v>6.756756756756757</v>
      </c>
      <c r="AT228">
        <f t="shared" si="139"/>
        <v>106.75675675675676</v>
      </c>
      <c r="AV228">
        <v>13915</v>
      </c>
      <c r="AW228">
        <v>160</v>
      </c>
      <c r="AX228">
        <v>100</v>
      </c>
      <c r="AY228">
        <f>MAX((AY$1+1-AW228)/AY$1*25,0)</f>
        <v>0</v>
      </c>
      <c r="AZ228">
        <f>SUM(AX228+AY228)</f>
        <v>100</v>
      </c>
      <c r="BD228">
        <v>0</v>
      </c>
      <c r="BE228">
        <v>0</v>
      </c>
      <c r="BF228">
        <v>0</v>
      </c>
      <c r="BJ228">
        <v>0</v>
      </c>
      <c r="BK228">
        <v>0</v>
      </c>
      <c r="BL228">
        <v>0</v>
      </c>
      <c r="BP228">
        <v>0</v>
      </c>
      <c r="BQ228">
        <v>0</v>
      </c>
      <c r="BR228">
        <v>0</v>
      </c>
      <c r="BV228">
        <v>0</v>
      </c>
      <c r="BW228">
        <v>0</v>
      </c>
      <c r="BX228">
        <v>0</v>
      </c>
      <c r="BZ228">
        <f t="shared" si="140"/>
        <v>16912.513513513513</v>
      </c>
    </row>
    <row r="229" spans="1:78">
      <c r="A229">
        <v>234</v>
      </c>
      <c r="B229" t="s">
        <v>276</v>
      </c>
      <c r="C229" s="1">
        <v>0.21666666666666601</v>
      </c>
      <c r="D229" s="2" t="s">
        <v>71</v>
      </c>
      <c r="E229" s="3">
        <v>199.71666666666599</v>
      </c>
      <c r="F229" s="3">
        <f t="shared" si="138"/>
        <v>200.14285714285714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100</v>
      </c>
      <c r="P229">
        <v>100.14285714285714</v>
      </c>
      <c r="Q229" s="3"/>
      <c r="T229">
        <v>0</v>
      </c>
      <c r="U229">
        <v>0</v>
      </c>
      <c r="V229">
        <v>0</v>
      </c>
      <c r="Z229">
        <v>0</v>
      </c>
      <c r="AA229">
        <v>0</v>
      </c>
      <c r="AB229">
        <v>0</v>
      </c>
      <c r="AF229">
        <v>0</v>
      </c>
      <c r="AG229">
        <v>0</v>
      </c>
      <c r="AH229">
        <v>0</v>
      </c>
      <c r="AL229">
        <v>0</v>
      </c>
      <c r="AM229">
        <v>0</v>
      </c>
      <c r="AN229">
        <v>0</v>
      </c>
      <c r="AR229">
        <v>0</v>
      </c>
      <c r="AS229">
        <v>0</v>
      </c>
      <c r="AT229">
        <f t="shared" si="139"/>
        <v>0</v>
      </c>
      <c r="AX229">
        <v>0</v>
      </c>
      <c r="AY229">
        <v>0</v>
      </c>
      <c r="AZ229">
        <v>0</v>
      </c>
      <c r="BD229">
        <v>0</v>
      </c>
      <c r="BE229">
        <v>0</v>
      </c>
      <c r="BF229">
        <v>0</v>
      </c>
      <c r="BJ229">
        <v>0</v>
      </c>
      <c r="BK229">
        <v>0</v>
      </c>
      <c r="BL229">
        <v>0</v>
      </c>
      <c r="BN229">
        <v>4249</v>
      </c>
      <c r="BO229">
        <v>160</v>
      </c>
      <c r="BP229">
        <v>100</v>
      </c>
      <c r="BQ229">
        <f>MAX((BQ$1+1-BO229)/BQ$1*25,0)</f>
        <v>0</v>
      </c>
      <c r="BR229">
        <f>SUM(BP229+BQ229)</f>
        <v>100</v>
      </c>
      <c r="BT229">
        <v>3587</v>
      </c>
      <c r="BU229">
        <v>175</v>
      </c>
      <c r="BV229">
        <v>100</v>
      </c>
      <c r="BW229">
        <f>MAX((BW$1+1-BU229)/BW$1*25,0)</f>
        <v>0.14285714285714285</v>
      </c>
      <c r="BX229">
        <f>SUM(BV229+BW229)</f>
        <v>100.14285714285714</v>
      </c>
      <c r="BZ229">
        <f t="shared" si="140"/>
        <v>8196</v>
      </c>
    </row>
    <row r="230" spans="1:78">
      <c r="A230">
        <v>240</v>
      </c>
      <c r="B230" t="s">
        <v>281</v>
      </c>
      <c r="C230" s="1">
        <v>0</v>
      </c>
      <c r="D230" s="2" t="s">
        <v>72</v>
      </c>
      <c r="E230" s="3">
        <v>198.5</v>
      </c>
      <c r="F230" s="3">
        <f t="shared" si="138"/>
        <v>200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100</v>
      </c>
      <c r="N230">
        <v>0</v>
      </c>
      <c r="O230">
        <v>0</v>
      </c>
      <c r="P230">
        <v>100</v>
      </c>
      <c r="Q230" s="3"/>
      <c r="T230">
        <v>0</v>
      </c>
      <c r="U230">
        <v>0</v>
      </c>
      <c r="V230">
        <v>0</v>
      </c>
      <c r="Z230">
        <v>0</v>
      </c>
      <c r="AA230">
        <v>0</v>
      </c>
      <c r="AB230">
        <v>0</v>
      </c>
      <c r="AF230">
        <v>0</v>
      </c>
      <c r="AG230">
        <v>0</v>
      </c>
      <c r="AH230">
        <v>0</v>
      </c>
      <c r="AL230">
        <v>0</v>
      </c>
      <c r="AM230">
        <v>0</v>
      </c>
      <c r="AN230">
        <v>0</v>
      </c>
      <c r="AR230">
        <v>0</v>
      </c>
      <c r="AS230">
        <v>0</v>
      </c>
      <c r="AT230">
        <f t="shared" si="139"/>
        <v>0</v>
      </c>
      <c r="AX230">
        <v>0</v>
      </c>
      <c r="AY230">
        <v>0</v>
      </c>
      <c r="AZ230">
        <v>0</v>
      </c>
      <c r="BB230">
        <v>9284</v>
      </c>
      <c r="BC230">
        <v>128</v>
      </c>
      <c r="BD230">
        <v>100</v>
      </c>
      <c r="BE230">
        <f>MAX((BE$1+1-BC230)/BE$1*25,0)</f>
        <v>0</v>
      </c>
      <c r="BF230">
        <f>SUM(BD230+BE230)</f>
        <v>100</v>
      </c>
      <c r="BJ230">
        <v>0</v>
      </c>
      <c r="BK230">
        <v>0</v>
      </c>
      <c r="BL230">
        <v>0</v>
      </c>
      <c r="BP230">
        <v>0</v>
      </c>
      <c r="BQ230">
        <v>0</v>
      </c>
      <c r="BR230">
        <v>0</v>
      </c>
      <c r="BT230">
        <v>33430</v>
      </c>
      <c r="BU230">
        <v>219</v>
      </c>
      <c r="BV230">
        <v>100</v>
      </c>
      <c r="BW230">
        <f>MAX((BW$1+1-BU230)/BW$1*25,0)</f>
        <v>0</v>
      </c>
      <c r="BX230">
        <f>SUM(BV230+BW230)</f>
        <v>100</v>
      </c>
      <c r="BZ230">
        <f t="shared" si="140"/>
        <v>43042</v>
      </c>
    </row>
    <row r="231" spans="1:78">
      <c r="A231">
        <v>229</v>
      </c>
      <c r="B231" t="s">
        <v>138</v>
      </c>
      <c r="C231" s="1">
        <v>0</v>
      </c>
      <c r="D231" s="2" t="s">
        <v>72</v>
      </c>
      <c r="E231" s="3">
        <v>200</v>
      </c>
      <c r="F231" s="3">
        <f t="shared" si="138"/>
        <v>200</v>
      </c>
      <c r="G231">
        <v>0</v>
      </c>
      <c r="H231">
        <v>100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100</v>
      </c>
      <c r="O231">
        <v>0</v>
      </c>
      <c r="P231">
        <v>0</v>
      </c>
      <c r="Q231" s="3"/>
      <c r="T231">
        <v>0</v>
      </c>
      <c r="U231">
        <v>0</v>
      </c>
      <c r="V231">
        <v>0</v>
      </c>
      <c r="X231">
        <v>414120</v>
      </c>
      <c r="Y231">
        <v>216</v>
      </c>
      <c r="Z231">
        <v>100</v>
      </c>
      <c r="AA231">
        <f>MAX((AA$1+1-Y231)/AA$1*25,0)</f>
        <v>0</v>
      </c>
      <c r="AB231">
        <f>SUM(Z231+AA231)</f>
        <v>100</v>
      </c>
      <c r="AF231">
        <v>0</v>
      </c>
      <c r="AG231">
        <v>0</v>
      </c>
      <c r="AH231">
        <v>0</v>
      </c>
      <c r="AL231">
        <v>0</v>
      </c>
      <c r="AM231">
        <v>0</v>
      </c>
      <c r="AN231">
        <v>0</v>
      </c>
      <c r="AR231">
        <v>0</v>
      </c>
      <c r="AS231">
        <v>0</v>
      </c>
      <c r="AT231">
        <f t="shared" si="139"/>
        <v>0</v>
      </c>
      <c r="AX231">
        <v>0</v>
      </c>
      <c r="AY231">
        <v>0</v>
      </c>
      <c r="AZ231">
        <v>0</v>
      </c>
      <c r="BD231">
        <v>0</v>
      </c>
      <c r="BE231">
        <v>0</v>
      </c>
      <c r="BF231">
        <v>0</v>
      </c>
      <c r="BH231">
        <v>57842</v>
      </c>
      <c r="BI231">
        <v>170</v>
      </c>
      <c r="BJ231">
        <v>100</v>
      </c>
      <c r="BK231">
        <f>MAX((BK$1+1-BI231)/BK$1*25,0)</f>
        <v>0</v>
      </c>
      <c r="BL231">
        <f>SUM(BJ231+BK231)</f>
        <v>100</v>
      </c>
      <c r="BP231">
        <v>0</v>
      </c>
      <c r="BQ231">
        <v>0</v>
      </c>
      <c r="BR231">
        <v>0</v>
      </c>
      <c r="BV231">
        <v>0</v>
      </c>
      <c r="BW231">
        <v>0</v>
      </c>
      <c r="BX231">
        <v>0</v>
      </c>
      <c r="BZ231">
        <f t="shared" si="140"/>
        <v>472748</v>
      </c>
    </row>
    <row r="232" spans="1:78">
      <c r="A232">
        <v>237</v>
      </c>
      <c r="B232" t="s">
        <v>279</v>
      </c>
      <c r="C232" s="1">
        <v>0</v>
      </c>
      <c r="D232" s="2" t="s">
        <v>72</v>
      </c>
      <c r="E232" s="3">
        <v>199.5</v>
      </c>
      <c r="F232" s="3">
        <f t="shared" si="138"/>
        <v>200</v>
      </c>
      <c r="G232">
        <v>100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100</v>
      </c>
      <c r="P232">
        <v>0</v>
      </c>
      <c r="Q232" s="3"/>
      <c r="R232">
        <v>353496</v>
      </c>
      <c r="S232">
        <v>186</v>
      </c>
      <c r="T232">
        <v>100</v>
      </c>
      <c r="U232">
        <f>MAX(($U$1+1-S232)/$U$1*25,0)</f>
        <v>0</v>
      </c>
      <c r="V232">
        <f>SUM(T232+U232)</f>
        <v>100</v>
      </c>
      <c r="Z232">
        <v>0</v>
      </c>
      <c r="AA232">
        <v>0</v>
      </c>
      <c r="AB232">
        <v>0</v>
      </c>
      <c r="AF232">
        <v>0</v>
      </c>
      <c r="AG232">
        <v>0</v>
      </c>
      <c r="AH232">
        <v>0</v>
      </c>
      <c r="AL232">
        <v>0</v>
      </c>
      <c r="AM232">
        <v>0</v>
      </c>
      <c r="AN232">
        <v>0</v>
      </c>
      <c r="AR232">
        <v>0</v>
      </c>
      <c r="AS232">
        <v>0</v>
      </c>
      <c r="AT232">
        <f t="shared" si="139"/>
        <v>0</v>
      </c>
      <c r="AX232">
        <v>0</v>
      </c>
      <c r="AY232">
        <v>0</v>
      </c>
      <c r="AZ232">
        <v>0</v>
      </c>
      <c r="BD232">
        <v>0</v>
      </c>
      <c r="BE232">
        <v>0</v>
      </c>
      <c r="BF232">
        <v>0</v>
      </c>
      <c r="BJ232">
        <v>0</v>
      </c>
      <c r="BK232">
        <v>0</v>
      </c>
      <c r="BL232">
        <v>0</v>
      </c>
      <c r="BN232">
        <v>4714</v>
      </c>
      <c r="BO232">
        <v>163</v>
      </c>
      <c r="BP232">
        <v>100</v>
      </c>
      <c r="BQ232">
        <f>MAX((BQ$1+1-BO232)/BQ$1*25,0)</f>
        <v>0</v>
      </c>
      <c r="BR232">
        <f>SUM(BP232+BQ232)</f>
        <v>100</v>
      </c>
      <c r="BV232">
        <v>0</v>
      </c>
      <c r="BW232">
        <v>0</v>
      </c>
      <c r="BX232">
        <v>0</v>
      </c>
      <c r="BZ232">
        <f t="shared" si="140"/>
        <v>358959</v>
      </c>
    </row>
    <row r="233" spans="1:78">
      <c r="A233">
        <v>236</v>
      </c>
      <c r="B233" t="s">
        <v>278</v>
      </c>
      <c r="C233" s="1">
        <v>0</v>
      </c>
      <c r="D233" s="2" t="s">
        <v>72</v>
      </c>
      <c r="E233" s="3">
        <v>199.5</v>
      </c>
      <c r="F233" s="3">
        <f t="shared" si="138"/>
        <v>200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100</v>
      </c>
      <c r="P233">
        <v>100</v>
      </c>
      <c r="Q233" s="3"/>
      <c r="T233">
        <v>0</v>
      </c>
      <c r="U233">
        <v>0</v>
      </c>
      <c r="V233">
        <v>0</v>
      </c>
      <c r="Z233">
        <v>0</v>
      </c>
      <c r="AA233">
        <v>0</v>
      </c>
      <c r="AB233">
        <v>0</v>
      </c>
      <c r="AF233">
        <v>0</v>
      </c>
      <c r="AG233">
        <v>0</v>
      </c>
      <c r="AH233">
        <v>0</v>
      </c>
      <c r="AL233">
        <v>0</v>
      </c>
      <c r="AM233">
        <v>0</v>
      </c>
      <c r="AN233">
        <v>0</v>
      </c>
      <c r="AR233">
        <v>0</v>
      </c>
      <c r="AS233">
        <v>0</v>
      </c>
      <c r="AT233">
        <f t="shared" si="139"/>
        <v>0</v>
      </c>
      <c r="AX233">
        <v>0</v>
      </c>
      <c r="AY233">
        <v>0</v>
      </c>
      <c r="AZ233">
        <v>0</v>
      </c>
      <c r="BD233">
        <v>0</v>
      </c>
      <c r="BE233">
        <v>0</v>
      </c>
      <c r="BF233">
        <v>0</v>
      </c>
      <c r="BJ233">
        <v>0</v>
      </c>
      <c r="BK233">
        <v>0</v>
      </c>
      <c r="BL233">
        <v>0</v>
      </c>
      <c r="BN233">
        <v>5884</v>
      </c>
      <c r="BO233">
        <v>173</v>
      </c>
      <c r="BP233">
        <v>100</v>
      </c>
      <c r="BQ233">
        <f>MAX((BQ$1+1-BO233)/BQ$1*25,0)</f>
        <v>0</v>
      </c>
      <c r="BR233">
        <f>SUM(BP233+BQ233)</f>
        <v>100</v>
      </c>
      <c r="BT233">
        <v>5077</v>
      </c>
      <c r="BU233">
        <v>200</v>
      </c>
      <c r="BV233">
        <v>100</v>
      </c>
      <c r="BW233">
        <f>MAX((BW$1+1-BU233)/BW$1*25,0)</f>
        <v>0</v>
      </c>
      <c r="BX233">
        <f>SUM(BV233+BW233)</f>
        <v>100</v>
      </c>
      <c r="BZ233">
        <f t="shared" si="140"/>
        <v>11334</v>
      </c>
    </row>
    <row r="234" spans="1:78">
      <c r="A234">
        <v>231</v>
      </c>
      <c r="B234" t="s">
        <v>274</v>
      </c>
      <c r="C234" s="1">
        <v>0</v>
      </c>
      <c r="D234" s="2" t="s">
        <v>72</v>
      </c>
      <c r="E234" s="3">
        <v>200</v>
      </c>
      <c r="F234" s="3">
        <f t="shared" si="138"/>
        <v>200</v>
      </c>
      <c r="G234">
        <v>0</v>
      </c>
      <c r="H234">
        <v>0</v>
      </c>
      <c r="I234">
        <v>0</v>
      </c>
      <c r="J234">
        <v>0</v>
      </c>
      <c r="K234">
        <v>100</v>
      </c>
      <c r="L234">
        <v>0</v>
      </c>
      <c r="M234">
        <v>0</v>
      </c>
      <c r="N234">
        <v>0</v>
      </c>
      <c r="O234">
        <v>100</v>
      </c>
      <c r="P234">
        <v>0</v>
      </c>
      <c r="Q234" s="3"/>
      <c r="T234">
        <v>0</v>
      </c>
      <c r="U234">
        <v>0</v>
      </c>
      <c r="V234">
        <v>0</v>
      </c>
      <c r="Z234">
        <v>0</v>
      </c>
      <c r="AA234">
        <v>0</v>
      </c>
      <c r="AB234">
        <v>0</v>
      </c>
      <c r="AF234">
        <v>0</v>
      </c>
      <c r="AG234">
        <v>0</v>
      </c>
      <c r="AH234">
        <v>0</v>
      </c>
      <c r="AL234">
        <v>0</v>
      </c>
      <c r="AM234">
        <v>0</v>
      </c>
      <c r="AN234">
        <v>0</v>
      </c>
      <c r="AP234">
        <v>12509</v>
      </c>
      <c r="AQ234">
        <v>164</v>
      </c>
      <c r="AR234">
        <v>100</v>
      </c>
      <c r="AS234">
        <f>MAX((AS$1+1-AQ234)/AS$1*25,0)</f>
        <v>0</v>
      </c>
      <c r="AT234">
        <f t="shared" si="139"/>
        <v>100</v>
      </c>
      <c r="AX234">
        <v>0</v>
      </c>
      <c r="AY234">
        <v>0</v>
      </c>
      <c r="AZ234">
        <v>0</v>
      </c>
      <c r="BD234">
        <v>0</v>
      </c>
      <c r="BE234">
        <v>0</v>
      </c>
      <c r="BF234">
        <v>0</v>
      </c>
      <c r="BJ234">
        <v>0</v>
      </c>
      <c r="BK234">
        <v>0</v>
      </c>
      <c r="BL234">
        <v>0</v>
      </c>
      <c r="BN234">
        <v>15105</v>
      </c>
      <c r="BO234">
        <v>189</v>
      </c>
      <c r="BP234">
        <v>100</v>
      </c>
      <c r="BQ234">
        <f>MAX((BQ$1+1-BO234)/BQ$1*25,0)</f>
        <v>0</v>
      </c>
      <c r="BR234">
        <f>SUM(BP234+BQ234)</f>
        <v>100</v>
      </c>
      <c r="BV234">
        <v>0</v>
      </c>
      <c r="BW234">
        <v>0</v>
      </c>
      <c r="BX234">
        <v>0</v>
      </c>
      <c r="BZ234">
        <f t="shared" si="140"/>
        <v>28367</v>
      </c>
    </row>
    <row r="235" spans="1:78">
      <c r="A235">
        <v>228</v>
      </c>
      <c r="B235" t="s">
        <v>273</v>
      </c>
      <c r="C235" s="1">
        <v>0</v>
      </c>
      <c r="D235" s="2" t="s">
        <v>72</v>
      </c>
      <c r="E235" s="3">
        <v>200</v>
      </c>
      <c r="F235" s="3">
        <f t="shared" si="138"/>
        <v>200</v>
      </c>
      <c r="G235">
        <v>0</v>
      </c>
      <c r="H235">
        <v>100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100</v>
      </c>
      <c r="P235">
        <v>0</v>
      </c>
      <c r="Q235" s="3"/>
      <c r="T235">
        <v>0</v>
      </c>
      <c r="U235">
        <v>0</v>
      </c>
      <c r="V235">
        <v>0</v>
      </c>
      <c r="X235">
        <v>11380</v>
      </c>
      <c r="Y235">
        <v>194</v>
      </c>
      <c r="Z235">
        <v>100</v>
      </c>
      <c r="AA235">
        <f>MAX((AA$1+1-Y235)/AA$1*25,0)</f>
        <v>0</v>
      </c>
      <c r="AB235">
        <f>SUM(Z235+AA235)</f>
        <v>100</v>
      </c>
      <c r="AF235">
        <v>0</v>
      </c>
      <c r="AG235">
        <v>0</v>
      </c>
      <c r="AH235">
        <v>0</v>
      </c>
      <c r="AL235">
        <v>0</v>
      </c>
      <c r="AM235">
        <v>0</v>
      </c>
      <c r="AN235">
        <v>0</v>
      </c>
      <c r="AR235">
        <v>0</v>
      </c>
      <c r="AS235">
        <v>0</v>
      </c>
      <c r="AT235">
        <f t="shared" si="139"/>
        <v>0</v>
      </c>
      <c r="AX235">
        <v>0</v>
      </c>
      <c r="AY235">
        <v>0</v>
      </c>
      <c r="AZ235">
        <v>0</v>
      </c>
      <c r="BD235">
        <v>0</v>
      </c>
      <c r="BE235">
        <v>0</v>
      </c>
      <c r="BF235">
        <v>0</v>
      </c>
      <c r="BJ235">
        <v>0</v>
      </c>
      <c r="BK235">
        <v>0</v>
      </c>
      <c r="BL235">
        <v>0</v>
      </c>
      <c r="BN235">
        <v>95550</v>
      </c>
      <c r="BO235">
        <v>210</v>
      </c>
      <c r="BP235">
        <v>100</v>
      </c>
      <c r="BQ235">
        <f>MAX((BQ$1+1-BO235)/BQ$1*25,0)</f>
        <v>0</v>
      </c>
      <c r="BR235">
        <f>SUM(BP235+BQ235)</f>
        <v>100</v>
      </c>
      <c r="BV235">
        <v>0</v>
      </c>
      <c r="BW235">
        <v>0</v>
      </c>
      <c r="BX235">
        <v>0</v>
      </c>
      <c r="BZ235">
        <f t="shared" si="140"/>
        <v>107734</v>
      </c>
    </row>
    <row r="236" spans="1:78">
      <c r="A236">
        <v>238</v>
      </c>
      <c r="B236" t="s">
        <v>124</v>
      </c>
      <c r="C236" s="1">
        <v>0</v>
      </c>
      <c r="D236" s="2" t="s">
        <v>72</v>
      </c>
      <c r="E236" s="3">
        <v>199.5</v>
      </c>
      <c r="F236" s="3">
        <f t="shared" si="138"/>
        <v>200</v>
      </c>
      <c r="G236">
        <v>0</v>
      </c>
      <c r="H236">
        <v>100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100</v>
      </c>
      <c r="Q236" s="3"/>
      <c r="T236">
        <v>0</v>
      </c>
      <c r="U236">
        <v>0</v>
      </c>
      <c r="V236">
        <v>0</v>
      </c>
      <c r="X236">
        <v>4650</v>
      </c>
      <c r="Y236">
        <v>166</v>
      </c>
      <c r="Z236">
        <v>100</v>
      </c>
      <c r="AA236">
        <f>MAX((AA$1+1-Y236)/AA$1*25,0)</f>
        <v>0</v>
      </c>
      <c r="AB236">
        <f>SUM(Z236+AA236)</f>
        <v>100</v>
      </c>
      <c r="AF236">
        <v>0</v>
      </c>
      <c r="AG236">
        <v>0</v>
      </c>
      <c r="AH236">
        <v>0</v>
      </c>
      <c r="AL236">
        <v>0</v>
      </c>
      <c r="AM236">
        <v>0</v>
      </c>
      <c r="AN236">
        <v>0</v>
      </c>
      <c r="AR236">
        <v>0</v>
      </c>
      <c r="AS236">
        <v>0</v>
      </c>
      <c r="AT236">
        <f t="shared" si="139"/>
        <v>0</v>
      </c>
      <c r="AX236">
        <v>0</v>
      </c>
      <c r="AY236">
        <v>0</v>
      </c>
      <c r="AZ236">
        <v>0</v>
      </c>
      <c r="BD236">
        <v>0</v>
      </c>
      <c r="BE236">
        <v>0</v>
      </c>
      <c r="BF236">
        <v>0</v>
      </c>
      <c r="BJ236">
        <v>0</v>
      </c>
      <c r="BK236">
        <v>0</v>
      </c>
      <c r="BL236">
        <v>0</v>
      </c>
      <c r="BP236">
        <v>0</v>
      </c>
      <c r="BQ236">
        <v>0</v>
      </c>
      <c r="BR236">
        <v>0</v>
      </c>
      <c r="BT236">
        <v>4811</v>
      </c>
      <c r="BU236">
        <v>191</v>
      </c>
      <c r="BV236">
        <v>100</v>
      </c>
      <c r="BW236">
        <f>MAX((BW$1+1-BU236)/BW$1*25,0)</f>
        <v>0</v>
      </c>
      <c r="BX236">
        <f>SUM(BV236+BW236)</f>
        <v>100</v>
      </c>
      <c r="BZ236">
        <f t="shared" si="140"/>
        <v>9827</v>
      </c>
    </row>
    <row r="237" spans="1:78">
      <c r="A237">
        <v>232</v>
      </c>
      <c r="B237" t="s">
        <v>127</v>
      </c>
      <c r="C237" s="1">
        <v>0</v>
      </c>
      <c r="D237" s="2" t="s">
        <v>72</v>
      </c>
      <c r="E237" s="3">
        <v>200</v>
      </c>
      <c r="F237" s="3">
        <f t="shared" si="138"/>
        <v>200</v>
      </c>
      <c r="G237">
        <v>100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100</v>
      </c>
      <c r="Q237" s="3"/>
      <c r="R237">
        <v>100733</v>
      </c>
      <c r="S237">
        <v>167</v>
      </c>
      <c r="T237">
        <v>100</v>
      </c>
      <c r="U237">
        <f>MAX(($U$1+1-S237)/$U$1*25,0)</f>
        <v>0</v>
      </c>
      <c r="V237">
        <f>SUM(T237+U237)</f>
        <v>100</v>
      </c>
      <c r="Z237">
        <v>0</v>
      </c>
      <c r="AA237">
        <v>0</v>
      </c>
      <c r="AB237">
        <v>0</v>
      </c>
      <c r="AF237">
        <v>0</v>
      </c>
      <c r="AG237">
        <v>0</v>
      </c>
      <c r="AH237">
        <v>0</v>
      </c>
      <c r="AL237">
        <v>0</v>
      </c>
      <c r="AM237">
        <v>0</v>
      </c>
      <c r="AN237">
        <v>0</v>
      </c>
      <c r="AR237">
        <v>0</v>
      </c>
      <c r="AS237">
        <v>0</v>
      </c>
      <c r="AT237">
        <f t="shared" si="139"/>
        <v>0</v>
      </c>
      <c r="AX237">
        <v>0</v>
      </c>
      <c r="AY237">
        <v>0</v>
      </c>
      <c r="AZ237">
        <v>0</v>
      </c>
      <c r="BD237">
        <v>0</v>
      </c>
      <c r="BE237">
        <v>0</v>
      </c>
      <c r="BF237">
        <v>0</v>
      </c>
      <c r="BJ237">
        <v>0</v>
      </c>
      <c r="BK237">
        <v>0</v>
      </c>
      <c r="BL237">
        <v>0</v>
      </c>
      <c r="BP237">
        <v>0</v>
      </c>
      <c r="BQ237">
        <v>0</v>
      </c>
      <c r="BR237">
        <v>0</v>
      </c>
      <c r="BT237">
        <v>8793</v>
      </c>
      <c r="BU237">
        <v>211</v>
      </c>
      <c r="BV237">
        <v>100</v>
      </c>
      <c r="BW237">
        <f>MAX((BW$1+1-BU237)/BW$1*25,0)</f>
        <v>0</v>
      </c>
      <c r="BX237">
        <f>SUM(BV237+BW237)</f>
        <v>100</v>
      </c>
      <c r="BZ237">
        <f t="shared" si="140"/>
        <v>109893</v>
      </c>
    </row>
    <row r="238" spans="1:78">
      <c r="A238">
        <v>230</v>
      </c>
      <c r="B238" t="s">
        <v>134</v>
      </c>
      <c r="C238" s="1">
        <v>0</v>
      </c>
      <c r="D238" s="2" t="s">
        <v>72</v>
      </c>
      <c r="E238" s="3">
        <v>200</v>
      </c>
      <c r="F238" s="3">
        <f t="shared" si="138"/>
        <v>200</v>
      </c>
      <c r="G238">
        <v>0</v>
      </c>
      <c r="H238">
        <v>100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100</v>
      </c>
      <c r="Q238" s="3"/>
      <c r="T238">
        <v>0</v>
      </c>
      <c r="U238">
        <v>0</v>
      </c>
      <c r="V238">
        <v>0</v>
      </c>
      <c r="X238">
        <v>19771</v>
      </c>
      <c r="Y238">
        <v>201</v>
      </c>
      <c r="Z238">
        <v>100</v>
      </c>
      <c r="AA238">
        <f>MAX((AA$1+1-Y238)/AA$1*25,0)</f>
        <v>0</v>
      </c>
      <c r="AB238">
        <f>SUM(Z238+AA238)</f>
        <v>100</v>
      </c>
      <c r="AF238">
        <v>0</v>
      </c>
      <c r="AG238">
        <v>0</v>
      </c>
      <c r="AH238">
        <v>0</v>
      </c>
      <c r="AL238">
        <v>0</v>
      </c>
      <c r="AM238">
        <v>0</v>
      </c>
      <c r="AN238">
        <v>0</v>
      </c>
      <c r="AR238">
        <v>0</v>
      </c>
      <c r="AS238">
        <v>0</v>
      </c>
      <c r="AT238">
        <f t="shared" si="139"/>
        <v>0</v>
      </c>
      <c r="AX238">
        <v>0</v>
      </c>
      <c r="AY238">
        <v>0</v>
      </c>
      <c r="AZ238">
        <v>0</v>
      </c>
      <c r="BD238">
        <v>0</v>
      </c>
      <c r="BE238">
        <v>0</v>
      </c>
      <c r="BF238">
        <v>0</v>
      </c>
      <c r="BJ238">
        <v>0</v>
      </c>
      <c r="BK238">
        <v>0</v>
      </c>
      <c r="BL238">
        <v>0</v>
      </c>
      <c r="BP238">
        <v>0</v>
      </c>
      <c r="BQ238">
        <v>0</v>
      </c>
      <c r="BR238">
        <v>0</v>
      </c>
      <c r="BT238">
        <v>68964</v>
      </c>
      <c r="BU238">
        <v>224</v>
      </c>
      <c r="BV238">
        <v>100</v>
      </c>
      <c r="BW238">
        <f>MAX((BW$1+1-BU238)/BW$1*25,0)</f>
        <v>0</v>
      </c>
      <c r="BX238">
        <f>SUM(BV238+BW238)</f>
        <v>100</v>
      </c>
      <c r="BZ238">
        <f t="shared" si="140"/>
        <v>89136</v>
      </c>
    </row>
    <row r="239" spans="1:78">
      <c r="A239">
        <v>239</v>
      </c>
      <c r="B239" t="s">
        <v>280</v>
      </c>
      <c r="C239" s="1">
        <v>0</v>
      </c>
      <c r="D239" s="2" t="s">
        <v>72</v>
      </c>
      <c r="E239" s="3">
        <v>199</v>
      </c>
      <c r="F239" s="3">
        <f t="shared" si="138"/>
        <v>200</v>
      </c>
      <c r="G239">
        <v>100</v>
      </c>
      <c r="H239">
        <v>0</v>
      </c>
      <c r="I239">
        <v>100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 s="3"/>
      <c r="R239">
        <v>262313</v>
      </c>
      <c r="S239">
        <v>183</v>
      </c>
      <c r="T239">
        <v>100</v>
      </c>
      <c r="U239">
        <f>MAX(($U$1+1-S239)/$U$1*25,0)</f>
        <v>0</v>
      </c>
      <c r="V239">
        <f>SUM(T239+U239)</f>
        <v>100</v>
      </c>
      <c r="Z239">
        <v>0</v>
      </c>
      <c r="AA239">
        <v>0</v>
      </c>
      <c r="AB239">
        <v>0</v>
      </c>
      <c r="AD239">
        <v>11063</v>
      </c>
      <c r="AE239">
        <v>97</v>
      </c>
      <c r="AF239">
        <v>100</v>
      </c>
      <c r="AG239">
        <f>MAX((AG$1+1-AE239)/AG$1*25,0)</f>
        <v>0</v>
      </c>
      <c r="AH239">
        <f>SUM(AF239+AG239)</f>
        <v>100</v>
      </c>
      <c r="AL239">
        <v>0</v>
      </c>
      <c r="AM239">
        <v>0</v>
      </c>
      <c r="AN239">
        <v>0</v>
      </c>
      <c r="AR239">
        <v>0</v>
      </c>
      <c r="AS239">
        <v>0</v>
      </c>
      <c r="AT239">
        <f t="shared" si="139"/>
        <v>0</v>
      </c>
      <c r="AX239">
        <v>0</v>
      </c>
      <c r="AY239">
        <v>0</v>
      </c>
      <c r="AZ239">
        <v>0</v>
      </c>
      <c r="BD239">
        <v>0</v>
      </c>
      <c r="BE239">
        <v>0</v>
      </c>
      <c r="BF239">
        <v>0</v>
      </c>
      <c r="BJ239">
        <v>0</v>
      </c>
      <c r="BK239">
        <v>0</v>
      </c>
      <c r="BL239">
        <v>0</v>
      </c>
      <c r="BP239">
        <v>0</v>
      </c>
      <c r="BQ239">
        <v>0</v>
      </c>
      <c r="BR239">
        <v>0</v>
      </c>
      <c r="BV239">
        <v>0</v>
      </c>
      <c r="BW239">
        <v>0</v>
      </c>
      <c r="BX239">
        <v>0</v>
      </c>
      <c r="BZ239">
        <f t="shared" si="140"/>
        <v>274056</v>
      </c>
    </row>
    <row r="240" spans="1:78">
      <c r="A240">
        <v>235</v>
      </c>
      <c r="B240" t="s">
        <v>277</v>
      </c>
      <c r="C240" s="1">
        <v>0</v>
      </c>
      <c r="D240" s="2" t="s">
        <v>72</v>
      </c>
      <c r="E240" s="3">
        <v>199.5</v>
      </c>
      <c r="F240" s="3">
        <f t="shared" si="138"/>
        <v>200</v>
      </c>
      <c r="G240">
        <v>100</v>
      </c>
      <c r="H240">
        <v>0</v>
      </c>
      <c r="I240">
        <v>100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 s="3"/>
      <c r="R240">
        <v>232703</v>
      </c>
      <c r="S240">
        <v>181</v>
      </c>
      <c r="T240">
        <v>100</v>
      </c>
      <c r="U240">
        <f>MAX(($U$1+1-S240)/$U$1*25,0)</f>
        <v>0</v>
      </c>
      <c r="V240">
        <f>SUM(T240+U240)</f>
        <v>100</v>
      </c>
      <c r="Z240">
        <v>0</v>
      </c>
      <c r="AA240">
        <v>0</v>
      </c>
      <c r="AB240">
        <v>0</v>
      </c>
      <c r="AD240">
        <v>56518</v>
      </c>
      <c r="AE240">
        <v>124</v>
      </c>
      <c r="AF240">
        <v>100</v>
      </c>
      <c r="AG240">
        <f>MAX((AG$1+1-AE240)/AG$1*25,0)</f>
        <v>0</v>
      </c>
      <c r="AH240">
        <f>SUM(AF240+AG240)</f>
        <v>100</v>
      </c>
      <c r="AL240">
        <v>0</v>
      </c>
      <c r="AM240">
        <v>0</v>
      </c>
      <c r="AN240">
        <v>0</v>
      </c>
      <c r="AR240">
        <v>0</v>
      </c>
      <c r="AS240">
        <v>0</v>
      </c>
      <c r="AT240">
        <f t="shared" si="139"/>
        <v>0</v>
      </c>
      <c r="AX240">
        <v>0</v>
      </c>
      <c r="AY240">
        <v>0</v>
      </c>
      <c r="AZ240">
        <v>0</v>
      </c>
      <c r="BD240">
        <v>0</v>
      </c>
      <c r="BE240">
        <v>0</v>
      </c>
      <c r="BF240">
        <v>0</v>
      </c>
      <c r="BJ240">
        <v>0</v>
      </c>
      <c r="BK240">
        <v>0</v>
      </c>
      <c r="BL240">
        <v>0</v>
      </c>
      <c r="BP240">
        <v>0</v>
      </c>
      <c r="BQ240">
        <v>0</v>
      </c>
      <c r="BR240">
        <v>0</v>
      </c>
      <c r="BV240">
        <v>0</v>
      </c>
      <c r="BW240">
        <v>0</v>
      </c>
      <c r="BX240">
        <v>0</v>
      </c>
      <c r="BZ240">
        <f t="shared" si="140"/>
        <v>289926</v>
      </c>
    </row>
    <row r="241" spans="1:78">
      <c r="A241">
        <v>241</v>
      </c>
      <c r="B241" t="s">
        <v>132</v>
      </c>
      <c r="C241" s="1">
        <v>0</v>
      </c>
      <c r="D241" s="2" t="s">
        <v>72</v>
      </c>
      <c r="E241" s="3">
        <v>189</v>
      </c>
      <c r="F241" s="3">
        <f t="shared" si="138"/>
        <v>200</v>
      </c>
      <c r="G241">
        <v>100</v>
      </c>
      <c r="H241">
        <v>0</v>
      </c>
      <c r="I241">
        <v>100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 s="3"/>
      <c r="R241">
        <v>585541</v>
      </c>
      <c r="S241">
        <v>189</v>
      </c>
      <c r="T241">
        <v>100</v>
      </c>
      <c r="U241">
        <f>MAX(($U$1+1-S241)/$U$1*25,0)</f>
        <v>0</v>
      </c>
      <c r="V241">
        <f>SUM(T241+U241)</f>
        <v>100</v>
      </c>
      <c r="Z241">
        <v>0</v>
      </c>
      <c r="AA241">
        <v>0</v>
      </c>
      <c r="AB241">
        <v>0</v>
      </c>
      <c r="AD241">
        <v>170342</v>
      </c>
      <c r="AE241">
        <v>159</v>
      </c>
      <c r="AF241">
        <v>100</v>
      </c>
      <c r="AG241">
        <f>MAX((AG$1+1-AE241)/AG$1*25,0)</f>
        <v>0</v>
      </c>
      <c r="AH241">
        <f>SUM(AF241+AG241)</f>
        <v>100</v>
      </c>
      <c r="AL241">
        <v>0</v>
      </c>
      <c r="AM241">
        <v>0</v>
      </c>
      <c r="AN241">
        <v>0</v>
      </c>
      <c r="AR241">
        <v>0</v>
      </c>
      <c r="AS241">
        <v>0</v>
      </c>
      <c r="AT241">
        <f t="shared" si="139"/>
        <v>0</v>
      </c>
      <c r="AX241">
        <v>0</v>
      </c>
      <c r="AY241">
        <v>0</v>
      </c>
      <c r="AZ241">
        <v>0</v>
      </c>
      <c r="BD241">
        <v>0</v>
      </c>
      <c r="BE241">
        <v>0</v>
      </c>
      <c r="BF241">
        <v>0</v>
      </c>
      <c r="BJ241">
        <v>0</v>
      </c>
      <c r="BK241">
        <v>0</v>
      </c>
      <c r="BL241">
        <v>0</v>
      </c>
      <c r="BP241">
        <v>0</v>
      </c>
      <c r="BQ241">
        <v>0</v>
      </c>
      <c r="BR241">
        <v>0</v>
      </c>
      <c r="BV241">
        <v>0</v>
      </c>
      <c r="BW241">
        <v>0</v>
      </c>
      <c r="BX241">
        <v>0</v>
      </c>
      <c r="BZ241">
        <f t="shared" si="140"/>
        <v>756631</v>
      </c>
    </row>
    <row r="242" spans="1:78">
      <c r="A242">
        <v>233</v>
      </c>
      <c r="B242" t="s">
        <v>275</v>
      </c>
      <c r="C242" s="1">
        <v>0</v>
      </c>
      <c r="D242" s="2" t="s">
        <v>72</v>
      </c>
      <c r="E242" s="3">
        <v>200</v>
      </c>
      <c r="F242" s="3">
        <f t="shared" si="138"/>
        <v>200</v>
      </c>
      <c r="G242">
        <v>100</v>
      </c>
      <c r="H242">
        <v>0</v>
      </c>
      <c r="I242">
        <v>100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 s="3"/>
      <c r="R242">
        <v>115638</v>
      </c>
      <c r="S242">
        <v>174</v>
      </c>
      <c r="T242">
        <v>100</v>
      </c>
      <c r="U242">
        <f>MAX(($U$1+1-S242)/$U$1*25,0)</f>
        <v>0</v>
      </c>
      <c r="V242">
        <f>SUM(T242+U242)</f>
        <v>100</v>
      </c>
      <c r="Z242">
        <v>0</v>
      </c>
      <c r="AA242">
        <v>0</v>
      </c>
      <c r="AB242">
        <v>0</v>
      </c>
      <c r="AD242">
        <v>331626</v>
      </c>
      <c r="AE242">
        <v>167</v>
      </c>
      <c r="AF242">
        <v>100</v>
      </c>
      <c r="AG242">
        <f>MAX((AG$1+1-AE242)/AG$1*25,0)</f>
        <v>0</v>
      </c>
      <c r="AH242">
        <f>SUM(AF242+AG242)</f>
        <v>100</v>
      </c>
      <c r="AL242">
        <v>0</v>
      </c>
      <c r="AM242">
        <v>0</v>
      </c>
      <c r="AN242">
        <v>0</v>
      </c>
      <c r="AR242">
        <v>0</v>
      </c>
      <c r="AS242">
        <v>0</v>
      </c>
      <c r="AT242">
        <f t="shared" si="139"/>
        <v>0</v>
      </c>
      <c r="AX242">
        <v>0</v>
      </c>
      <c r="AY242">
        <v>0</v>
      </c>
      <c r="AZ242">
        <v>0</v>
      </c>
      <c r="BD242">
        <v>0</v>
      </c>
      <c r="BE242">
        <v>0</v>
      </c>
      <c r="BF242">
        <v>0</v>
      </c>
      <c r="BJ242">
        <v>0</v>
      </c>
      <c r="BK242">
        <v>0</v>
      </c>
      <c r="BL242">
        <v>0</v>
      </c>
      <c r="BP242">
        <v>0</v>
      </c>
      <c r="BQ242">
        <v>0</v>
      </c>
      <c r="BR242">
        <v>0</v>
      </c>
      <c r="BV242">
        <v>0</v>
      </c>
      <c r="BW242">
        <v>0</v>
      </c>
      <c r="BX242">
        <v>0</v>
      </c>
      <c r="BZ242">
        <f t="shared" si="140"/>
        <v>448005</v>
      </c>
    </row>
    <row r="243" spans="1:78">
      <c r="A243">
        <v>242</v>
      </c>
      <c r="B243" t="s">
        <v>282</v>
      </c>
      <c r="C243" s="1">
        <v>13.0166666666666</v>
      </c>
      <c r="D243" s="2" t="s">
        <v>73</v>
      </c>
      <c r="E243" s="3">
        <v>112.016666666666</v>
      </c>
      <c r="F243" s="3">
        <f t="shared" si="138"/>
        <v>102.28571428571429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102.28571428571429</v>
      </c>
      <c r="Q243" s="3"/>
      <c r="T243">
        <v>0</v>
      </c>
      <c r="U243">
        <v>0</v>
      </c>
      <c r="V243">
        <v>0</v>
      </c>
      <c r="Z243">
        <v>0</v>
      </c>
      <c r="AA243">
        <v>0</v>
      </c>
      <c r="AB243">
        <v>0</v>
      </c>
      <c r="AF243">
        <v>0</v>
      </c>
      <c r="AG243">
        <v>0</v>
      </c>
      <c r="AH243">
        <v>0</v>
      </c>
      <c r="AL243">
        <v>0</v>
      </c>
      <c r="AM243">
        <v>0</v>
      </c>
      <c r="AN243">
        <v>0</v>
      </c>
      <c r="AR243">
        <v>0</v>
      </c>
      <c r="AS243">
        <v>0</v>
      </c>
      <c r="AT243">
        <f t="shared" si="139"/>
        <v>0</v>
      </c>
      <c r="AX243">
        <v>0</v>
      </c>
      <c r="AY243">
        <v>0</v>
      </c>
      <c r="AZ243">
        <v>0</v>
      </c>
      <c r="BD243">
        <v>0</v>
      </c>
      <c r="BE243">
        <v>0</v>
      </c>
      <c r="BF243">
        <v>0</v>
      </c>
      <c r="BJ243">
        <v>0</v>
      </c>
      <c r="BK243">
        <v>0</v>
      </c>
      <c r="BL243">
        <v>0</v>
      </c>
      <c r="BP243">
        <v>0</v>
      </c>
      <c r="BQ243">
        <v>0</v>
      </c>
      <c r="BR243">
        <v>0</v>
      </c>
      <c r="BT243">
        <v>2819</v>
      </c>
      <c r="BU243">
        <v>160</v>
      </c>
      <c r="BV243">
        <v>100</v>
      </c>
      <c r="BW243">
        <f>MAX((BW$1+1-BU243)/BW$1*25,0)</f>
        <v>2.2857142857142856</v>
      </c>
      <c r="BX243">
        <f>SUM(BV243+BW243)</f>
        <v>102.28571428571429</v>
      </c>
      <c r="BZ243">
        <f t="shared" si="140"/>
        <v>2819</v>
      </c>
    </row>
    <row r="244" spans="1:78">
      <c r="A244">
        <v>243</v>
      </c>
      <c r="B244" t="s">
        <v>283</v>
      </c>
      <c r="C244" s="1">
        <v>11.316666666666601</v>
      </c>
      <c r="D244" s="2" t="s">
        <v>73</v>
      </c>
      <c r="E244" s="3">
        <v>111.31666666666599</v>
      </c>
      <c r="F244" s="3">
        <f t="shared" si="138"/>
        <v>102.19594594594595</v>
      </c>
      <c r="G244">
        <v>0</v>
      </c>
      <c r="H244">
        <v>0</v>
      </c>
      <c r="I244">
        <v>0</v>
      </c>
      <c r="J244">
        <v>0</v>
      </c>
      <c r="K244">
        <v>102.19594594594595</v>
      </c>
      <c r="L244">
        <v>0</v>
      </c>
      <c r="M244">
        <v>0</v>
      </c>
      <c r="N244">
        <v>0</v>
      </c>
      <c r="O244">
        <v>0</v>
      </c>
      <c r="P244">
        <v>0</v>
      </c>
      <c r="Q244" s="3"/>
      <c r="T244">
        <v>0</v>
      </c>
      <c r="U244">
        <v>0</v>
      </c>
      <c r="V244">
        <v>0</v>
      </c>
      <c r="Z244">
        <v>0</v>
      </c>
      <c r="AA244">
        <v>0</v>
      </c>
      <c r="AB244">
        <v>0</v>
      </c>
      <c r="AF244">
        <v>0</v>
      </c>
      <c r="AG244">
        <v>0</v>
      </c>
      <c r="AH244">
        <v>0</v>
      </c>
      <c r="AL244">
        <v>0</v>
      </c>
      <c r="AM244">
        <v>0</v>
      </c>
      <c r="AN244">
        <v>0</v>
      </c>
      <c r="AP244">
        <v>2921</v>
      </c>
      <c r="AQ244">
        <v>136</v>
      </c>
      <c r="AR244">
        <v>100</v>
      </c>
      <c r="AS244">
        <f>MAX((AS$1+1-AQ244)/AS$1*25,0)</f>
        <v>2.1959459459459461</v>
      </c>
      <c r="AT244">
        <f t="shared" si="139"/>
        <v>102.19594594594595</v>
      </c>
      <c r="AX244">
        <v>0</v>
      </c>
      <c r="AY244">
        <v>0</v>
      </c>
      <c r="AZ244">
        <v>0</v>
      </c>
      <c r="BD244">
        <v>0</v>
      </c>
      <c r="BE244">
        <v>0</v>
      </c>
      <c r="BF244">
        <v>0</v>
      </c>
      <c r="BJ244">
        <v>0</v>
      </c>
      <c r="BK244">
        <v>0</v>
      </c>
      <c r="BL244">
        <v>0</v>
      </c>
      <c r="BP244">
        <v>0</v>
      </c>
      <c r="BQ244">
        <v>0</v>
      </c>
      <c r="BR244">
        <v>0</v>
      </c>
      <c r="BV244">
        <v>0</v>
      </c>
      <c r="BW244">
        <v>0</v>
      </c>
      <c r="BX244">
        <v>0</v>
      </c>
      <c r="BZ244">
        <f t="shared" si="140"/>
        <v>3261.3918918918916</v>
      </c>
    </row>
    <row r="245" spans="1:78">
      <c r="A245">
        <v>254</v>
      </c>
      <c r="B245" t="s">
        <v>142</v>
      </c>
      <c r="C245" s="1">
        <v>0</v>
      </c>
      <c r="D245" s="2" t="s">
        <v>74</v>
      </c>
      <c r="E245" s="3">
        <v>100</v>
      </c>
      <c r="F245" s="3">
        <f t="shared" si="138"/>
        <v>100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100</v>
      </c>
      <c r="M245">
        <v>0</v>
      </c>
      <c r="N245">
        <v>0</v>
      </c>
      <c r="O245">
        <v>0</v>
      </c>
      <c r="P245">
        <v>0</v>
      </c>
      <c r="Q245" s="3"/>
      <c r="T245">
        <v>0</v>
      </c>
      <c r="U245">
        <v>0</v>
      </c>
      <c r="V245">
        <v>0</v>
      </c>
      <c r="Z245">
        <v>0</v>
      </c>
      <c r="AA245">
        <v>0</v>
      </c>
      <c r="AB245">
        <v>0</v>
      </c>
      <c r="AF245">
        <v>0</v>
      </c>
      <c r="AG245">
        <v>0</v>
      </c>
      <c r="AH245">
        <v>0</v>
      </c>
      <c r="AL245">
        <v>0</v>
      </c>
      <c r="AM245">
        <v>0</v>
      </c>
      <c r="AN245">
        <v>0</v>
      </c>
      <c r="AR245">
        <v>0</v>
      </c>
      <c r="AS245">
        <v>0</v>
      </c>
      <c r="AT245">
        <f t="shared" si="139"/>
        <v>0</v>
      </c>
      <c r="AV245">
        <v>6019</v>
      </c>
      <c r="AW245">
        <v>142</v>
      </c>
      <c r="AX245">
        <v>100</v>
      </c>
      <c r="AY245">
        <f>MAX((AY$1+1-AW245)/AY$1*25,0)</f>
        <v>0</v>
      </c>
      <c r="AZ245">
        <f>SUM(AX245+AY245)</f>
        <v>100</v>
      </c>
      <c r="BD245">
        <v>0</v>
      </c>
      <c r="BE245">
        <v>0</v>
      </c>
      <c r="BF245">
        <v>0</v>
      </c>
      <c r="BJ245">
        <v>0</v>
      </c>
      <c r="BK245">
        <v>0</v>
      </c>
      <c r="BL245">
        <v>0</v>
      </c>
      <c r="BP245">
        <v>0</v>
      </c>
      <c r="BQ245">
        <v>0</v>
      </c>
      <c r="BR245">
        <v>0</v>
      </c>
      <c r="BV245">
        <v>0</v>
      </c>
      <c r="BW245">
        <v>0</v>
      </c>
      <c r="BX245">
        <v>0</v>
      </c>
      <c r="BZ245">
        <f t="shared" si="140"/>
        <v>6361</v>
      </c>
    </row>
    <row r="246" spans="1:78">
      <c r="A246">
        <v>250</v>
      </c>
      <c r="B246" t="s">
        <v>289</v>
      </c>
      <c r="C246" s="1">
        <v>0</v>
      </c>
      <c r="D246" s="2" t="s">
        <v>74</v>
      </c>
      <c r="E246" s="3">
        <v>100</v>
      </c>
      <c r="F246" s="3">
        <f t="shared" si="138"/>
        <v>100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100</v>
      </c>
      <c r="M246">
        <v>0</v>
      </c>
      <c r="N246">
        <v>0</v>
      </c>
      <c r="O246">
        <v>0</v>
      </c>
      <c r="P246">
        <v>0</v>
      </c>
      <c r="Q246" s="3"/>
      <c r="T246">
        <v>0</v>
      </c>
      <c r="U246">
        <v>0</v>
      </c>
      <c r="V246">
        <v>0</v>
      </c>
      <c r="Z246">
        <v>0</v>
      </c>
      <c r="AA246">
        <v>0</v>
      </c>
      <c r="AB246">
        <v>0</v>
      </c>
      <c r="AF246">
        <v>0</v>
      </c>
      <c r="AG246">
        <v>0</v>
      </c>
      <c r="AH246">
        <v>0</v>
      </c>
      <c r="AL246">
        <v>0</v>
      </c>
      <c r="AM246">
        <v>0</v>
      </c>
      <c r="AN246">
        <v>0</v>
      </c>
      <c r="AR246">
        <v>0</v>
      </c>
      <c r="AS246">
        <v>0</v>
      </c>
      <c r="AT246">
        <f t="shared" si="139"/>
        <v>0</v>
      </c>
      <c r="AV246">
        <v>410628</v>
      </c>
      <c r="AW246">
        <v>187</v>
      </c>
      <c r="AX246">
        <v>100</v>
      </c>
      <c r="AY246">
        <f>MAX((AY$1+1-AW246)/AY$1*25,0)</f>
        <v>0</v>
      </c>
      <c r="AZ246">
        <f>SUM(AX246+AY246)</f>
        <v>100</v>
      </c>
      <c r="BD246">
        <v>0</v>
      </c>
      <c r="BE246">
        <v>0</v>
      </c>
      <c r="BF246">
        <v>0</v>
      </c>
      <c r="BJ246">
        <v>0</v>
      </c>
      <c r="BK246">
        <v>0</v>
      </c>
      <c r="BL246">
        <v>0</v>
      </c>
      <c r="BP246">
        <v>0</v>
      </c>
      <c r="BQ246">
        <v>0</v>
      </c>
      <c r="BR246">
        <v>0</v>
      </c>
      <c r="BV246">
        <v>0</v>
      </c>
      <c r="BW246">
        <v>0</v>
      </c>
      <c r="BX246">
        <v>0</v>
      </c>
      <c r="BZ246">
        <f t="shared" si="140"/>
        <v>411015</v>
      </c>
    </row>
    <row r="247" spans="1:78">
      <c r="A247">
        <v>255</v>
      </c>
      <c r="B247" t="s">
        <v>292</v>
      </c>
      <c r="C247" s="1">
        <v>0</v>
      </c>
      <c r="D247" s="2" t="s">
        <v>74</v>
      </c>
      <c r="E247" s="3">
        <v>100</v>
      </c>
      <c r="F247" s="3">
        <f t="shared" si="138"/>
        <v>100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100</v>
      </c>
      <c r="P247">
        <v>0</v>
      </c>
      <c r="Q247" s="3"/>
      <c r="T247">
        <v>0</v>
      </c>
      <c r="U247">
        <v>0</v>
      </c>
      <c r="V247">
        <v>0</v>
      </c>
      <c r="Z247">
        <v>0</v>
      </c>
      <c r="AA247">
        <v>0</v>
      </c>
      <c r="AB247">
        <v>0</v>
      </c>
      <c r="AF247">
        <v>0</v>
      </c>
      <c r="AG247">
        <v>0</v>
      </c>
      <c r="AH247">
        <v>0</v>
      </c>
      <c r="AL247">
        <v>0</v>
      </c>
      <c r="AM247">
        <v>0</v>
      </c>
      <c r="AN247">
        <v>0</v>
      </c>
      <c r="AR247">
        <v>0</v>
      </c>
      <c r="AS247">
        <v>0</v>
      </c>
      <c r="AT247">
        <f t="shared" si="139"/>
        <v>0</v>
      </c>
      <c r="AX247">
        <v>0</v>
      </c>
      <c r="AY247">
        <v>0</v>
      </c>
      <c r="AZ247">
        <v>0</v>
      </c>
      <c r="BD247">
        <v>0</v>
      </c>
      <c r="BE247">
        <v>0</v>
      </c>
      <c r="BF247">
        <v>0</v>
      </c>
      <c r="BJ247">
        <v>0</v>
      </c>
      <c r="BK247">
        <v>0</v>
      </c>
      <c r="BL247">
        <v>0</v>
      </c>
      <c r="BN247">
        <v>73615</v>
      </c>
      <c r="BO247">
        <v>205</v>
      </c>
      <c r="BP247">
        <v>100</v>
      </c>
      <c r="BQ247">
        <f>MAX((BQ$1+1-BO247)/BQ$1*25,0)</f>
        <v>0</v>
      </c>
      <c r="BR247">
        <f>SUM(BP247+BQ247)</f>
        <v>100</v>
      </c>
      <c r="BV247">
        <v>0</v>
      </c>
      <c r="BW247">
        <v>0</v>
      </c>
      <c r="BX247">
        <v>0</v>
      </c>
      <c r="BZ247">
        <f t="shared" si="140"/>
        <v>74020</v>
      </c>
    </row>
    <row r="248" spans="1:78">
      <c r="A248">
        <v>258</v>
      </c>
      <c r="B248" t="s">
        <v>295</v>
      </c>
      <c r="C248" s="1">
        <v>0</v>
      </c>
      <c r="D248" s="2" t="s">
        <v>74</v>
      </c>
      <c r="E248" s="3">
        <v>99</v>
      </c>
      <c r="F248" s="3">
        <f t="shared" si="138"/>
        <v>100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100</v>
      </c>
      <c r="Q248" s="3"/>
      <c r="T248">
        <v>0</v>
      </c>
      <c r="U248">
        <v>0</v>
      </c>
      <c r="V248">
        <v>0</v>
      </c>
      <c r="Z248">
        <v>0</v>
      </c>
      <c r="AA248">
        <v>0</v>
      </c>
      <c r="AB248">
        <v>0</v>
      </c>
      <c r="AF248">
        <v>0</v>
      </c>
      <c r="AG248">
        <v>0</v>
      </c>
      <c r="AH248">
        <v>0</v>
      </c>
      <c r="AL248">
        <v>0</v>
      </c>
      <c r="AM248">
        <v>0</v>
      </c>
      <c r="AN248">
        <v>0</v>
      </c>
      <c r="AR248">
        <v>0</v>
      </c>
      <c r="AS248">
        <v>0</v>
      </c>
      <c r="AT248">
        <f t="shared" si="139"/>
        <v>0</v>
      </c>
      <c r="AX248">
        <v>0</v>
      </c>
      <c r="AY248">
        <v>0</v>
      </c>
      <c r="AZ248">
        <v>0</v>
      </c>
      <c r="BD248">
        <v>0</v>
      </c>
      <c r="BE248">
        <v>0</v>
      </c>
      <c r="BF248">
        <v>0</v>
      </c>
      <c r="BJ248">
        <v>0</v>
      </c>
      <c r="BK248">
        <v>0</v>
      </c>
      <c r="BL248">
        <v>0</v>
      </c>
      <c r="BP248">
        <v>0</v>
      </c>
      <c r="BQ248">
        <v>0</v>
      </c>
      <c r="BR248">
        <v>0</v>
      </c>
      <c r="BT248">
        <v>4019</v>
      </c>
      <c r="BU248">
        <v>188</v>
      </c>
      <c r="BV248">
        <v>100</v>
      </c>
      <c r="BW248">
        <f>MAX((BW$1+1-BU248)/BW$1*25,0)</f>
        <v>0</v>
      </c>
      <c r="BX248">
        <f>SUM(BV248+BW248)</f>
        <v>100</v>
      </c>
      <c r="BZ248">
        <f t="shared" si="140"/>
        <v>4019</v>
      </c>
    </row>
    <row r="249" spans="1:78">
      <c r="A249">
        <v>249</v>
      </c>
      <c r="B249" t="s">
        <v>288</v>
      </c>
      <c r="C249" s="1">
        <v>0</v>
      </c>
      <c r="D249" s="2" t="s">
        <v>74</v>
      </c>
      <c r="E249" s="3">
        <v>100</v>
      </c>
      <c r="F249" s="3">
        <f t="shared" si="138"/>
        <v>100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100</v>
      </c>
      <c r="Q249" s="3"/>
      <c r="T249">
        <v>0</v>
      </c>
      <c r="U249">
        <v>0</v>
      </c>
      <c r="V249">
        <v>0</v>
      </c>
      <c r="Z249">
        <v>0</v>
      </c>
      <c r="AA249">
        <v>0</v>
      </c>
      <c r="AB249">
        <v>0</v>
      </c>
      <c r="AF249">
        <v>0</v>
      </c>
      <c r="AG249">
        <v>0</v>
      </c>
      <c r="AH249">
        <v>0</v>
      </c>
      <c r="AL249">
        <v>0</v>
      </c>
      <c r="AM249">
        <v>0</v>
      </c>
      <c r="AN249">
        <v>0</v>
      </c>
      <c r="AR249">
        <v>0</v>
      </c>
      <c r="AS249">
        <v>0</v>
      </c>
      <c r="AT249">
        <f t="shared" si="139"/>
        <v>0</v>
      </c>
      <c r="AX249">
        <v>0</v>
      </c>
      <c r="AY249">
        <v>0</v>
      </c>
      <c r="AZ249">
        <v>0</v>
      </c>
      <c r="BD249">
        <v>0</v>
      </c>
      <c r="BE249">
        <v>0</v>
      </c>
      <c r="BF249">
        <v>0</v>
      </c>
      <c r="BJ249">
        <v>0</v>
      </c>
      <c r="BK249">
        <v>0</v>
      </c>
      <c r="BL249">
        <v>0</v>
      </c>
      <c r="BP249">
        <v>0</v>
      </c>
      <c r="BQ249">
        <v>0</v>
      </c>
      <c r="BR249">
        <v>0</v>
      </c>
      <c r="BT249">
        <v>60011</v>
      </c>
      <c r="BU249">
        <v>223</v>
      </c>
      <c r="BV249">
        <v>100</v>
      </c>
      <c r="BW249">
        <f>MAX((BW$1+1-BU249)/BW$1*25,0)</f>
        <v>0</v>
      </c>
      <c r="BX249">
        <f>SUM(BV249+BW249)</f>
        <v>100</v>
      </c>
      <c r="BZ249">
        <f t="shared" si="140"/>
        <v>60011</v>
      </c>
    </row>
    <row r="250" spans="1:78">
      <c r="A250">
        <v>244</v>
      </c>
      <c r="B250" t="s">
        <v>136</v>
      </c>
      <c r="C250" s="1">
        <v>0</v>
      </c>
      <c r="D250" s="2" t="s">
        <v>74</v>
      </c>
      <c r="E250" s="3">
        <v>100</v>
      </c>
      <c r="F250" s="3">
        <f t="shared" si="138"/>
        <v>100</v>
      </c>
      <c r="G250">
        <v>0</v>
      </c>
      <c r="H250">
        <v>0</v>
      </c>
      <c r="I250">
        <v>100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 s="3"/>
      <c r="T250">
        <v>0</v>
      </c>
      <c r="U250">
        <v>0</v>
      </c>
      <c r="V250">
        <v>0</v>
      </c>
      <c r="Z250">
        <v>0</v>
      </c>
      <c r="AA250">
        <v>0</v>
      </c>
      <c r="AB250">
        <v>0</v>
      </c>
      <c r="AD250">
        <v>4160</v>
      </c>
      <c r="AE250">
        <v>30</v>
      </c>
      <c r="AF250">
        <v>100</v>
      </c>
      <c r="AG250">
        <f>MAX((AG$1+1-AE250)/AG$1*25,0)</f>
        <v>0</v>
      </c>
      <c r="AH250">
        <f>SUM(AF250+AG250)</f>
        <v>100</v>
      </c>
      <c r="AL250">
        <v>0</v>
      </c>
      <c r="AM250">
        <v>0</v>
      </c>
      <c r="AN250">
        <v>0</v>
      </c>
      <c r="AR250">
        <v>0</v>
      </c>
      <c r="AS250">
        <v>0</v>
      </c>
      <c r="AT250">
        <f t="shared" si="139"/>
        <v>0</v>
      </c>
      <c r="AX250">
        <v>0</v>
      </c>
      <c r="AY250">
        <v>0</v>
      </c>
      <c r="AZ250">
        <v>0</v>
      </c>
      <c r="BD250">
        <v>0</v>
      </c>
      <c r="BE250">
        <v>0</v>
      </c>
      <c r="BF250">
        <v>0</v>
      </c>
      <c r="BJ250">
        <v>0</v>
      </c>
      <c r="BK250">
        <v>0</v>
      </c>
      <c r="BL250">
        <v>0</v>
      </c>
      <c r="BP250">
        <v>0</v>
      </c>
      <c r="BQ250">
        <v>0</v>
      </c>
      <c r="BR250">
        <v>0</v>
      </c>
      <c r="BV250">
        <v>0</v>
      </c>
      <c r="BW250">
        <v>0</v>
      </c>
      <c r="BX250">
        <v>0</v>
      </c>
      <c r="BZ250">
        <f t="shared" si="140"/>
        <v>4390</v>
      </c>
    </row>
    <row r="251" spans="1:78">
      <c r="A251">
        <v>252</v>
      </c>
      <c r="B251" t="s">
        <v>291</v>
      </c>
      <c r="C251" s="1">
        <v>0</v>
      </c>
      <c r="D251" s="2" t="s">
        <v>74</v>
      </c>
      <c r="E251" s="3">
        <v>100</v>
      </c>
      <c r="F251" s="3">
        <f t="shared" si="138"/>
        <v>100</v>
      </c>
      <c r="G251">
        <v>0</v>
      </c>
      <c r="H251">
        <v>0</v>
      </c>
      <c r="I251">
        <v>100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 s="3"/>
      <c r="T251">
        <v>0</v>
      </c>
      <c r="U251">
        <v>0</v>
      </c>
      <c r="V251">
        <v>0</v>
      </c>
      <c r="Z251">
        <v>0</v>
      </c>
      <c r="AA251">
        <v>0</v>
      </c>
      <c r="AB251">
        <v>0</v>
      </c>
      <c r="AD251">
        <v>63075</v>
      </c>
      <c r="AE251">
        <v>128</v>
      </c>
      <c r="AF251">
        <v>100</v>
      </c>
      <c r="AG251">
        <f>MAX((AG$1+1-AE251)/AG$1*25,0)</f>
        <v>0</v>
      </c>
      <c r="AH251">
        <f>SUM(AF251+AG251)</f>
        <v>100</v>
      </c>
      <c r="AL251">
        <v>0</v>
      </c>
      <c r="AM251">
        <v>0</v>
      </c>
      <c r="AN251">
        <v>0</v>
      </c>
      <c r="AR251">
        <v>0</v>
      </c>
      <c r="AS251">
        <v>0</v>
      </c>
      <c r="AT251">
        <f t="shared" si="139"/>
        <v>0</v>
      </c>
      <c r="AX251">
        <v>0</v>
      </c>
      <c r="AY251">
        <v>0</v>
      </c>
      <c r="AZ251">
        <v>0</v>
      </c>
      <c r="BD251">
        <v>0</v>
      </c>
      <c r="BE251">
        <v>0</v>
      </c>
      <c r="BF251">
        <v>0</v>
      </c>
      <c r="BJ251">
        <v>0</v>
      </c>
      <c r="BK251">
        <v>0</v>
      </c>
      <c r="BL251">
        <v>0</v>
      </c>
      <c r="BP251">
        <v>0</v>
      </c>
      <c r="BQ251">
        <v>0</v>
      </c>
      <c r="BR251">
        <v>0</v>
      </c>
      <c r="BV251">
        <v>0</v>
      </c>
      <c r="BW251">
        <v>0</v>
      </c>
      <c r="BX251">
        <v>0</v>
      </c>
      <c r="BZ251">
        <f t="shared" si="140"/>
        <v>63403</v>
      </c>
    </row>
    <row r="252" spans="1:78">
      <c r="A252">
        <v>251</v>
      </c>
      <c r="B252" t="s">
        <v>290</v>
      </c>
      <c r="C252" s="1">
        <v>0</v>
      </c>
      <c r="D252" s="2" t="s">
        <v>74</v>
      </c>
      <c r="E252" s="3">
        <v>100</v>
      </c>
      <c r="F252" s="3">
        <f t="shared" si="138"/>
        <v>100</v>
      </c>
      <c r="G252">
        <v>0</v>
      </c>
      <c r="H252">
        <v>0</v>
      </c>
      <c r="I252">
        <v>100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 s="3"/>
      <c r="T252">
        <v>0</v>
      </c>
      <c r="U252">
        <v>0</v>
      </c>
      <c r="V252">
        <v>0</v>
      </c>
      <c r="Z252">
        <v>0</v>
      </c>
      <c r="AA252">
        <v>0</v>
      </c>
      <c r="AB252">
        <v>0</v>
      </c>
      <c r="AD252">
        <v>279908</v>
      </c>
      <c r="AE252">
        <v>164</v>
      </c>
      <c r="AF252">
        <v>100</v>
      </c>
      <c r="AG252">
        <f>MAX((AG$1+1-AE252)/AG$1*25,0)</f>
        <v>0</v>
      </c>
      <c r="AH252">
        <f>SUM(AF252+AG252)</f>
        <v>100</v>
      </c>
      <c r="AL252">
        <v>0</v>
      </c>
      <c r="AM252">
        <v>0</v>
      </c>
      <c r="AN252">
        <v>0</v>
      </c>
      <c r="AR252">
        <v>0</v>
      </c>
      <c r="AS252">
        <v>0</v>
      </c>
      <c r="AT252">
        <f t="shared" si="139"/>
        <v>0</v>
      </c>
      <c r="AX252">
        <v>0</v>
      </c>
      <c r="AY252">
        <v>0</v>
      </c>
      <c r="AZ252">
        <v>0</v>
      </c>
      <c r="BD252">
        <v>0</v>
      </c>
      <c r="BE252">
        <v>0</v>
      </c>
      <c r="BF252">
        <v>0</v>
      </c>
      <c r="BJ252">
        <v>0</v>
      </c>
      <c r="BK252">
        <v>0</v>
      </c>
      <c r="BL252">
        <v>0</v>
      </c>
      <c r="BP252">
        <v>0</v>
      </c>
      <c r="BQ252">
        <v>0</v>
      </c>
      <c r="BR252">
        <v>0</v>
      </c>
      <c r="BV252">
        <v>0</v>
      </c>
      <c r="BW252">
        <v>0</v>
      </c>
      <c r="BX252">
        <v>0</v>
      </c>
      <c r="BZ252">
        <f t="shared" si="140"/>
        <v>280272</v>
      </c>
    </row>
    <row r="253" spans="1:78">
      <c r="A253">
        <v>256</v>
      </c>
      <c r="B253" t="s">
        <v>293</v>
      </c>
      <c r="C253" s="1">
        <v>0</v>
      </c>
      <c r="D253" s="2" t="s">
        <v>74</v>
      </c>
      <c r="E253" s="3">
        <v>99.5</v>
      </c>
      <c r="F253" s="3">
        <f t="shared" si="138"/>
        <v>100</v>
      </c>
      <c r="G253">
        <v>0</v>
      </c>
      <c r="H253">
        <v>100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 s="3"/>
      <c r="T253">
        <v>0</v>
      </c>
      <c r="U253">
        <v>0</v>
      </c>
      <c r="V253">
        <v>0</v>
      </c>
      <c r="X253">
        <v>5025</v>
      </c>
      <c r="Y253">
        <v>170</v>
      </c>
      <c r="Z253">
        <v>100</v>
      </c>
      <c r="AA253">
        <f>MAX((AA$1+1-Y253)/AA$1*25,0)</f>
        <v>0</v>
      </c>
      <c r="AB253">
        <f>SUM(Z253+AA253)</f>
        <v>100</v>
      </c>
      <c r="AF253">
        <v>0</v>
      </c>
      <c r="AG253">
        <v>0</v>
      </c>
      <c r="AH253">
        <v>0</v>
      </c>
      <c r="AL253">
        <v>0</v>
      </c>
      <c r="AM253">
        <v>0</v>
      </c>
      <c r="AN253">
        <v>0</v>
      </c>
      <c r="AR253">
        <v>0</v>
      </c>
      <c r="AS253">
        <v>0</v>
      </c>
      <c r="AT253">
        <f t="shared" si="139"/>
        <v>0</v>
      </c>
      <c r="AX253">
        <v>0</v>
      </c>
      <c r="AY253">
        <v>0</v>
      </c>
      <c r="AZ253">
        <v>0</v>
      </c>
      <c r="BD253">
        <v>0</v>
      </c>
      <c r="BE253">
        <v>0</v>
      </c>
      <c r="BF253">
        <v>0</v>
      </c>
      <c r="BJ253">
        <v>0</v>
      </c>
      <c r="BK253">
        <v>0</v>
      </c>
      <c r="BL253">
        <v>0</v>
      </c>
      <c r="BP253">
        <v>0</v>
      </c>
      <c r="BQ253">
        <v>0</v>
      </c>
      <c r="BR253">
        <v>0</v>
      </c>
      <c r="BV253">
        <v>0</v>
      </c>
      <c r="BW253">
        <v>0</v>
      </c>
      <c r="BX253">
        <v>0</v>
      </c>
      <c r="BZ253">
        <f t="shared" si="140"/>
        <v>5395</v>
      </c>
    </row>
    <row r="254" spans="1:78">
      <c r="A254">
        <v>246</v>
      </c>
      <c r="B254" t="s">
        <v>137</v>
      </c>
      <c r="C254" s="1">
        <v>0</v>
      </c>
      <c r="D254" s="2" t="s">
        <v>74</v>
      </c>
      <c r="E254" s="3">
        <v>100</v>
      </c>
      <c r="F254" s="3">
        <f t="shared" si="138"/>
        <v>100</v>
      </c>
      <c r="G254">
        <v>0</v>
      </c>
      <c r="H254">
        <v>100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 s="3"/>
      <c r="T254">
        <v>0</v>
      </c>
      <c r="U254">
        <v>0</v>
      </c>
      <c r="V254">
        <v>0</v>
      </c>
      <c r="X254">
        <v>7098</v>
      </c>
      <c r="Y254">
        <v>181</v>
      </c>
      <c r="Z254">
        <v>100</v>
      </c>
      <c r="AA254">
        <f>MAX((AA$1+1-Y254)/AA$1*25,0)</f>
        <v>0</v>
      </c>
      <c r="AB254">
        <f>SUM(Z254+AA254)</f>
        <v>100</v>
      </c>
      <c r="AF254">
        <v>0</v>
      </c>
      <c r="AG254">
        <v>0</v>
      </c>
      <c r="AH254">
        <v>0</v>
      </c>
      <c r="AL254">
        <v>0</v>
      </c>
      <c r="AM254">
        <v>0</v>
      </c>
      <c r="AN254">
        <v>0</v>
      </c>
      <c r="AR254">
        <v>0</v>
      </c>
      <c r="AS254">
        <v>0</v>
      </c>
      <c r="AT254">
        <f t="shared" si="139"/>
        <v>0</v>
      </c>
      <c r="AX254">
        <v>0</v>
      </c>
      <c r="AY254">
        <v>0</v>
      </c>
      <c r="AZ254">
        <v>0</v>
      </c>
      <c r="BD254">
        <v>0</v>
      </c>
      <c r="BE254">
        <v>0</v>
      </c>
      <c r="BF254">
        <v>0</v>
      </c>
      <c r="BJ254">
        <v>0</v>
      </c>
      <c r="BK254">
        <v>0</v>
      </c>
      <c r="BL254">
        <v>0</v>
      </c>
      <c r="BP254">
        <v>0</v>
      </c>
      <c r="BQ254">
        <v>0</v>
      </c>
      <c r="BR254">
        <v>0</v>
      </c>
      <c r="BV254">
        <v>0</v>
      </c>
      <c r="BW254">
        <v>0</v>
      </c>
      <c r="BX254">
        <v>0</v>
      </c>
      <c r="BZ254">
        <f t="shared" si="140"/>
        <v>7479</v>
      </c>
    </row>
    <row r="255" spans="1:78">
      <c r="A255">
        <v>259</v>
      </c>
      <c r="B255" t="s">
        <v>296</v>
      </c>
      <c r="C255" s="1">
        <v>0</v>
      </c>
      <c r="D255" s="2" t="s">
        <v>74</v>
      </c>
      <c r="E255" s="3">
        <v>99</v>
      </c>
      <c r="F255" s="3">
        <f t="shared" si="138"/>
        <v>100</v>
      </c>
      <c r="G255">
        <v>0</v>
      </c>
      <c r="H255">
        <v>100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 s="3"/>
      <c r="T255">
        <v>0</v>
      </c>
      <c r="U255">
        <v>0</v>
      </c>
      <c r="V255">
        <v>0</v>
      </c>
      <c r="X255">
        <v>11694</v>
      </c>
      <c r="Y255">
        <v>196</v>
      </c>
      <c r="Z255">
        <v>100</v>
      </c>
      <c r="AA255">
        <f>MAX((AA$1+1-Y255)/AA$1*25,0)</f>
        <v>0</v>
      </c>
      <c r="AB255">
        <f>SUM(Z255+AA255)</f>
        <v>100</v>
      </c>
      <c r="AF255">
        <v>0</v>
      </c>
      <c r="AG255">
        <v>0</v>
      </c>
      <c r="AH255">
        <v>0</v>
      </c>
      <c r="AL255">
        <v>0</v>
      </c>
      <c r="AM255">
        <v>0</v>
      </c>
      <c r="AN255">
        <v>0</v>
      </c>
      <c r="AR255">
        <v>0</v>
      </c>
      <c r="AS255">
        <v>0</v>
      </c>
      <c r="AT255">
        <f t="shared" si="139"/>
        <v>0</v>
      </c>
      <c r="AX255">
        <v>0</v>
      </c>
      <c r="AY255">
        <v>0</v>
      </c>
      <c r="AZ255">
        <v>0</v>
      </c>
      <c r="BD255">
        <v>0</v>
      </c>
      <c r="BE255">
        <v>0</v>
      </c>
      <c r="BF255">
        <v>0</v>
      </c>
      <c r="BJ255">
        <v>0</v>
      </c>
      <c r="BK255">
        <v>0</v>
      </c>
      <c r="BL255">
        <v>0</v>
      </c>
      <c r="BP255">
        <v>0</v>
      </c>
      <c r="BQ255">
        <v>0</v>
      </c>
      <c r="BR255">
        <v>0</v>
      </c>
      <c r="BV255">
        <v>0</v>
      </c>
      <c r="BW255">
        <v>0</v>
      </c>
      <c r="BX255">
        <v>0</v>
      </c>
      <c r="BZ255">
        <f t="shared" si="140"/>
        <v>12090</v>
      </c>
    </row>
    <row r="256" spans="1:78">
      <c r="A256">
        <v>247</v>
      </c>
      <c r="B256" t="s">
        <v>286</v>
      </c>
      <c r="C256" s="1">
        <v>0</v>
      </c>
      <c r="D256" s="2" t="s">
        <v>74</v>
      </c>
      <c r="E256" s="3">
        <v>100</v>
      </c>
      <c r="F256" s="3">
        <f t="shared" si="138"/>
        <v>100</v>
      </c>
      <c r="G256">
        <v>100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 s="3"/>
      <c r="R256">
        <v>7434</v>
      </c>
      <c r="S256">
        <v>110</v>
      </c>
      <c r="T256">
        <v>100</v>
      </c>
      <c r="U256">
        <f>MAX(($U$1+1-S256)/$U$1*25,0)</f>
        <v>0</v>
      </c>
      <c r="V256">
        <f>SUM(T256+U256)</f>
        <v>100</v>
      </c>
      <c r="Z256">
        <v>0</v>
      </c>
      <c r="AA256">
        <v>0</v>
      </c>
      <c r="AB256">
        <v>0</v>
      </c>
      <c r="AF256">
        <v>0</v>
      </c>
      <c r="AG256">
        <v>0</v>
      </c>
      <c r="AH256">
        <v>0</v>
      </c>
      <c r="AL256">
        <v>0</v>
      </c>
      <c r="AM256">
        <v>0</v>
      </c>
      <c r="AN256">
        <v>0</v>
      </c>
      <c r="AR256">
        <v>0</v>
      </c>
      <c r="AS256">
        <v>0</v>
      </c>
      <c r="AT256">
        <f t="shared" si="139"/>
        <v>0</v>
      </c>
      <c r="AX256">
        <v>0</v>
      </c>
      <c r="AY256">
        <v>0</v>
      </c>
      <c r="AZ256">
        <v>0</v>
      </c>
      <c r="BD256">
        <v>0</v>
      </c>
      <c r="BE256">
        <v>0</v>
      </c>
      <c r="BF256">
        <v>0</v>
      </c>
      <c r="BJ256">
        <v>0</v>
      </c>
      <c r="BK256">
        <v>0</v>
      </c>
      <c r="BL256">
        <v>0</v>
      </c>
      <c r="BP256">
        <v>0</v>
      </c>
      <c r="BQ256">
        <v>0</v>
      </c>
      <c r="BR256">
        <v>0</v>
      </c>
      <c r="BV256">
        <v>0</v>
      </c>
      <c r="BW256">
        <v>0</v>
      </c>
      <c r="BX256">
        <v>0</v>
      </c>
      <c r="BZ256">
        <f t="shared" si="140"/>
        <v>7744</v>
      </c>
    </row>
    <row r="257" spans="1:78">
      <c r="A257">
        <v>245</v>
      </c>
      <c r="B257" t="s">
        <v>141</v>
      </c>
      <c r="C257" s="1">
        <v>0</v>
      </c>
      <c r="D257" s="2" t="s">
        <v>74</v>
      </c>
      <c r="E257" s="3">
        <v>100</v>
      </c>
      <c r="F257" s="3">
        <f t="shared" si="138"/>
        <v>100</v>
      </c>
      <c r="G257">
        <v>100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 s="3"/>
      <c r="R257">
        <v>18437</v>
      </c>
      <c r="S257">
        <v>137</v>
      </c>
      <c r="T257">
        <v>100</v>
      </c>
      <c r="U257">
        <f>MAX(($U$1+1-S257)/$U$1*25,0)</f>
        <v>0</v>
      </c>
      <c r="V257">
        <f>SUM(T257+U257)</f>
        <v>100</v>
      </c>
      <c r="Z257">
        <v>0</v>
      </c>
      <c r="AA257">
        <v>0</v>
      </c>
      <c r="AB257">
        <v>0</v>
      </c>
      <c r="AF257">
        <v>0</v>
      </c>
      <c r="AG257">
        <v>0</v>
      </c>
      <c r="AH257">
        <v>0</v>
      </c>
      <c r="AL257">
        <v>0</v>
      </c>
      <c r="AM257">
        <v>0</v>
      </c>
      <c r="AN257">
        <v>0</v>
      </c>
      <c r="AR257">
        <v>0</v>
      </c>
      <c r="AS257">
        <v>0</v>
      </c>
      <c r="AT257">
        <f t="shared" si="139"/>
        <v>0</v>
      </c>
      <c r="AX257">
        <v>0</v>
      </c>
      <c r="AY257">
        <v>0</v>
      </c>
      <c r="AZ257">
        <v>0</v>
      </c>
      <c r="BD257">
        <v>0</v>
      </c>
      <c r="BE257">
        <v>0</v>
      </c>
      <c r="BF257">
        <v>0</v>
      </c>
      <c r="BJ257">
        <v>0</v>
      </c>
      <c r="BK257">
        <v>0</v>
      </c>
      <c r="BL257">
        <v>0</v>
      </c>
      <c r="BP257">
        <v>0</v>
      </c>
      <c r="BQ257">
        <v>0</v>
      </c>
      <c r="BR257">
        <v>0</v>
      </c>
      <c r="BV257">
        <v>0</v>
      </c>
      <c r="BW257">
        <v>0</v>
      </c>
      <c r="BX257">
        <v>0</v>
      </c>
      <c r="BZ257">
        <f t="shared" si="140"/>
        <v>18774</v>
      </c>
    </row>
    <row r="258" spans="1:78">
      <c r="A258">
        <v>257</v>
      </c>
      <c r="B258" t="s">
        <v>294</v>
      </c>
      <c r="C258" s="1">
        <v>0</v>
      </c>
      <c r="D258" s="2" t="s">
        <v>74</v>
      </c>
      <c r="E258" s="3">
        <v>99.5</v>
      </c>
      <c r="F258" s="3">
        <f t="shared" ref="F258:F321" si="143">SUM(G258:P258)-MIN(G258:P258)</f>
        <v>100</v>
      </c>
      <c r="G258">
        <v>100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 s="3"/>
      <c r="R258">
        <v>95987</v>
      </c>
      <c r="S258">
        <v>166</v>
      </c>
      <c r="T258">
        <v>100</v>
      </c>
      <c r="U258">
        <f>MAX(($U$1+1-S258)/$U$1*25,0)</f>
        <v>0</v>
      </c>
      <c r="V258">
        <f>SUM(T258+U258)</f>
        <v>100</v>
      </c>
      <c r="Z258">
        <v>0</v>
      </c>
      <c r="AA258">
        <v>0</v>
      </c>
      <c r="AB258">
        <v>0</v>
      </c>
      <c r="AF258">
        <v>0</v>
      </c>
      <c r="AG258">
        <v>0</v>
      </c>
      <c r="AH258">
        <v>0</v>
      </c>
      <c r="AL258">
        <v>0</v>
      </c>
      <c r="AM258">
        <v>0</v>
      </c>
      <c r="AN258">
        <v>0</v>
      </c>
      <c r="AR258">
        <v>0</v>
      </c>
      <c r="AS258">
        <v>0</v>
      </c>
      <c r="AT258">
        <f t="shared" ref="AT258:AT321" si="144">SUM(AR258+AS258)</f>
        <v>0</v>
      </c>
      <c r="AX258">
        <v>0</v>
      </c>
      <c r="AY258">
        <v>0</v>
      </c>
      <c r="AZ258">
        <v>0</v>
      </c>
      <c r="BD258">
        <v>0</v>
      </c>
      <c r="BE258">
        <v>0</v>
      </c>
      <c r="BF258">
        <v>0</v>
      </c>
      <c r="BJ258">
        <v>0</v>
      </c>
      <c r="BK258">
        <v>0</v>
      </c>
      <c r="BL258">
        <v>0</v>
      </c>
      <c r="BP258">
        <v>0</v>
      </c>
      <c r="BQ258">
        <v>0</v>
      </c>
      <c r="BR258">
        <v>0</v>
      </c>
      <c r="BV258">
        <v>0</v>
      </c>
      <c r="BW258">
        <v>0</v>
      </c>
      <c r="BX258">
        <v>0</v>
      </c>
      <c r="BZ258">
        <f t="shared" si="140"/>
        <v>96353</v>
      </c>
    </row>
    <row r="259" spans="1:78">
      <c r="A259">
        <v>248</v>
      </c>
      <c r="B259" t="s">
        <v>287</v>
      </c>
      <c r="C259" s="1">
        <v>0</v>
      </c>
      <c r="D259" s="2" t="s">
        <v>74</v>
      </c>
      <c r="E259" s="3">
        <v>100</v>
      </c>
      <c r="F259" s="3">
        <f t="shared" si="143"/>
        <v>100</v>
      </c>
      <c r="G259">
        <v>0</v>
      </c>
      <c r="H259">
        <v>0</v>
      </c>
      <c r="I259">
        <v>0</v>
      </c>
      <c r="J259">
        <v>0</v>
      </c>
      <c r="K259">
        <v>100</v>
      </c>
      <c r="L259">
        <v>0</v>
      </c>
      <c r="M259">
        <v>0</v>
      </c>
      <c r="N259">
        <v>0</v>
      </c>
      <c r="O259">
        <v>0</v>
      </c>
      <c r="P259">
        <v>0</v>
      </c>
      <c r="Q259" s="3"/>
      <c r="T259">
        <v>0</v>
      </c>
      <c r="U259">
        <v>0</v>
      </c>
      <c r="V259">
        <v>0</v>
      </c>
      <c r="Z259">
        <v>0</v>
      </c>
      <c r="AA259">
        <v>0</v>
      </c>
      <c r="AB259">
        <v>0</v>
      </c>
      <c r="AF259">
        <v>0</v>
      </c>
      <c r="AG259">
        <v>0</v>
      </c>
      <c r="AH259">
        <v>0</v>
      </c>
      <c r="AL259">
        <v>0</v>
      </c>
      <c r="AM259">
        <v>0</v>
      </c>
      <c r="AN259">
        <v>0</v>
      </c>
      <c r="AP259">
        <v>22790</v>
      </c>
      <c r="AQ259">
        <v>167</v>
      </c>
      <c r="AR259">
        <v>100</v>
      </c>
      <c r="AS259">
        <f>MAX((AS$1+1-AQ259)/AS$1*25,0)</f>
        <v>0</v>
      </c>
      <c r="AT259">
        <f t="shared" si="144"/>
        <v>100</v>
      </c>
      <c r="AX259">
        <v>0</v>
      </c>
      <c r="AY259">
        <v>0</v>
      </c>
      <c r="AZ259">
        <v>0</v>
      </c>
      <c r="BD259">
        <v>0</v>
      </c>
      <c r="BE259">
        <v>0</v>
      </c>
      <c r="BF259">
        <v>0</v>
      </c>
      <c r="BJ259">
        <v>0</v>
      </c>
      <c r="BK259">
        <v>0</v>
      </c>
      <c r="BL259">
        <v>0</v>
      </c>
      <c r="BP259">
        <v>0</v>
      </c>
      <c r="BQ259">
        <v>0</v>
      </c>
      <c r="BR259">
        <v>0</v>
      </c>
      <c r="BV259">
        <v>0</v>
      </c>
      <c r="BW259">
        <v>0</v>
      </c>
      <c r="BX259">
        <v>0</v>
      </c>
      <c r="BZ259">
        <f t="shared" si="140"/>
        <v>23157</v>
      </c>
    </row>
    <row r="260" spans="1:78">
      <c r="A260">
        <v>253</v>
      </c>
      <c r="B260" t="s">
        <v>133</v>
      </c>
      <c r="C260" s="1">
        <v>0</v>
      </c>
      <c r="D260" s="2" t="s">
        <v>74</v>
      </c>
      <c r="E260" s="3">
        <v>100</v>
      </c>
      <c r="F260" s="3">
        <f t="shared" si="143"/>
        <v>100</v>
      </c>
      <c r="G260">
        <v>0</v>
      </c>
      <c r="H260">
        <v>0</v>
      </c>
      <c r="I260">
        <v>0</v>
      </c>
      <c r="J260">
        <v>0</v>
      </c>
      <c r="K260">
        <v>100</v>
      </c>
      <c r="L260">
        <v>0</v>
      </c>
      <c r="M260">
        <v>0</v>
      </c>
      <c r="N260">
        <v>0</v>
      </c>
      <c r="O260">
        <v>0</v>
      </c>
      <c r="P260">
        <v>0</v>
      </c>
      <c r="Q260" s="3"/>
      <c r="T260">
        <v>0</v>
      </c>
      <c r="U260">
        <v>0</v>
      </c>
      <c r="V260">
        <v>0</v>
      </c>
      <c r="Z260">
        <v>0</v>
      </c>
      <c r="AA260">
        <v>0</v>
      </c>
      <c r="AB260">
        <v>0</v>
      </c>
      <c r="AF260">
        <v>0</v>
      </c>
      <c r="AG260">
        <v>0</v>
      </c>
      <c r="AH260">
        <v>0</v>
      </c>
      <c r="AL260">
        <v>0</v>
      </c>
      <c r="AM260">
        <v>0</v>
      </c>
      <c r="AN260">
        <v>0</v>
      </c>
      <c r="AP260">
        <v>46606</v>
      </c>
      <c r="AQ260">
        <v>171</v>
      </c>
      <c r="AR260">
        <v>100</v>
      </c>
      <c r="AS260">
        <f>MAX((AS$1+1-AQ260)/AS$1*25,0)</f>
        <v>0</v>
      </c>
      <c r="AT260">
        <f t="shared" si="144"/>
        <v>100</v>
      </c>
      <c r="AX260">
        <v>0</v>
      </c>
      <c r="AY260">
        <v>0</v>
      </c>
      <c r="AZ260">
        <v>0</v>
      </c>
      <c r="BD260">
        <v>0</v>
      </c>
      <c r="BE260">
        <v>0</v>
      </c>
      <c r="BF260">
        <v>0</v>
      </c>
      <c r="BJ260">
        <v>0</v>
      </c>
      <c r="BK260">
        <v>0</v>
      </c>
      <c r="BL260">
        <v>0</v>
      </c>
      <c r="BP260">
        <v>0</v>
      </c>
      <c r="BQ260">
        <v>0</v>
      </c>
      <c r="BR260">
        <v>0</v>
      </c>
      <c r="BV260">
        <v>0</v>
      </c>
      <c r="BW260">
        <v>0</v>
      </c>
      <c r="BX260">
        <v>0</v>
      </c>
      <c r="BZ260">
        <f t="shared" si="140"/>
        <v>46977</v>
      </c>
    </row>
    <row r="261" spans="1:78">
      <c r="D261" s="2"/>
    </row>
    <row r="262" spans="1:78">
      <c r="D262" s="2"/>
    </row>
    <row r="263" spans="1:78">
      <c r="D263" s="2"/>
    </row>
    <row r="264" spans="1:78">
      <c r="D264" s="2"/>
    </row>
    <row r="265" spans="1:78">
      <c r="D265" s="2"/>
    </row>
    <row r="266" spans="1:78">
      <c r="D266" s="2"/>
    </row>
    <row r="267" spans="1:78">
      <c r="D267" s="2"/>
    </row>
    <row r="268" spans="1:78">
      <c r="D268" s="2"/>
    </row>
    <row r="269" spans="1:78">
      <c r="D269" s="2"/>
    </row>
    <row r="270" spans="1:78">
      <c r="D270" s="2"/>
    </row>
    <row r="271" spans="1:78">
      <c r="D271" s="2"/>
    </row>
    <row r="272" spans="1:78">
      <c r="D272" s="2"/>
    </row>
    <row r="273" spans="4:4">
      <c r="D273" s="2"/>
    </row>
    <row r="274" spans="4:4">
      <c r="D274" s="2"/>
    </row>
    <row r="275" spans="4:4">
      <c r="D275" s="2"/>
    </row>
    <row r="276" spans="4:4">
      <c r="D276" s="2"/>
    </row>
    <row r="277" spans="4:4">
      <c r="D277" s="2"/>
    </row>
    <row r="278" spans="4:4">
      <c r="D278" s="2"/>
    </row>
    <row r="279" spans="4:4">
      <c r="D279" s="2"/>
    </row>
    <row r="280" spans="4:4">
      <c r="D280" s="2"/>
    </row>
    <row r="281" spans="4:4">
      <c r="D281" s="2"/>
    </row>
    <row r="282" spans="4:4">
      <c r="D282" s="2"/>
    </row>
    <row r="283" spans="4:4">
      <c r="D283" s="2"/>
    </row>
    <row r="284" spans="4:4">
      <c r="D284" s="2"/>
    </row>
    <row r="285" spans="4:4">
      <c r="D285" s="2"/>
    </row>
    <row r="286" spans="4:4">
      <c r="D286" s="2"/>
    </row>
    <row r="287" spans="4:4">
      <c r="D287" s="2"/>
    </row>
    <row r="288" spans="4:4">
      <c r="D288" s="2"/>
    </row>
    <row r="289" spans="4:4">
      <c r="D289" s="2"/>
    </row>
    <row r="290" spans="4:4">
      <c r="D290" s="2"/>
    </row>
    <row r="291" spans="4:4">
      <c r="D291" s="2"/>
    </row>
    <row r="292" spans="4:4">
      <c r="D292" s="2"/>
    </row>
    <row r="293" spans="4:4">
      <c r="D293" s="2"/>
    </row>
    <row r="294" spans="4:4">
      <c r="D294" s="2"/>
    </row>
    <row r="295" spans="4:4">
      <c r="D295" s="2"/>
    </row>
    <row r="296" spans="4:4">
      <c r="D296" s="2"/>
    </row>
    <row r="297" spans="4:4">
      <c r="D297" s="2"/>
    </row>
    <row r="298" spans="4:4">
      <c r="D298" s="2"/>
    </row>
    <row r="299" spans="4:4">
      <c r="D299" s="2"/>
    </row>
    <row r="300" spans="4:4">
      <c r="D300" s="2"/>
    </row>
    <row r="301" spans="4:4">
      <c r="D301" s="2"/>
    </row>
    <row r="302" spans="4:4">
      <c r="D302" s="2"/>
    </row>
    <row r="303" spans="4:4">
      <c r="D303" s="2"/>
    </row>
    <row r="304" spans="4:4">
      <c r="D304" s="2"/>
    </row>
    <row r="305" spans="4:4">
      <c r="D305" s="2"/>
    </row>
    <row r="306" spans="4:4">
      <c r="D306" s="2"/>
    </row>
    <row r="307" spans="4:4">
      <c r="D307" s="2"/>
    </row>
    <row r="308" spans="4:4">
      <c r="D308" s="2"/>
    </row>
    <row r="309" spans="4:4">
      <c r="D309" s="2"/>
    </row>
    <row r="310" spans="4:4">
      <c r="D310" s="2"/>
    </row>
    <row r="311" spans="4:4">
      <c r="D311" s="2"/>
    </row>
    <row r="312" spans="4:4">
      <c r="D312" s="2"/>
    </row>
    <row r="313" spans="4:4">
      <c r="D313" s="2"/>
    </row>
    <row r="314" spans="4:4">
      <c r="D314" s="2"/>
    </row>
    <row r="315" spans="4:4">
      <c r="D315" s="2"/>
    </row>
    <row r="316" spans="4:4">
      <c r="D316" s="2"/>
    </row>
    <row r="317" spans="4:4">
      <c r="D317" s="2"/>
    </row>
    <row r="318" spans="4:4">
      <c r="D318" s="2"/>
    </row>
    <row r="319" spans="4:4">
      <c r="D319" s="2"/>
    </row>
    <row r="320" spans="4:4">
      <c r="D320" s="2"/>
    </row>
    <row r="321" spans="4:4">
      <c r="D321" s="2"/>
    </row>
    <row r="322" spans="4:4">
      <c r="D322" s="2"/>
    </row>
    <row r="323" spans="4:4">
      <c r="D323" s="2"/>
    </row>
    <row r="324" spans="4:4">
      <c r="D324" s="2"/>
    </row>
    <row r="325" spans="4:4">
      <c r="D325" s="2"/>
    </row>
    <row r="326" spans="4:4">
      <c r="D326" s="2"/>
    </row>
    <row r="327" spans="4:4">
      <c r="D327" s="2"/>
    </row>
    <row r="328" spans="4:4">
      <c r="D328" s="2"/>
    </row>
    <row r="329" spans="4:4">
      <c r="D329" s="2"/>
    </row>
    <row r="330" spans="4:4">
      <c r="D330" s="2"/>
    </row>
    <row r="331" spans="4:4">
      <c r="D331" s="2"/>
    </row>
    <row r="332" spans="4:4">
      <c r="D332" s="2"/>
    </row>
    <row r="333" spans="4:4">
      <c r="D333" s="2"/>
    </row>
    <row r="334" spans="4:4">
      <c r="D334" s="2"/>
    </row>
    <row r="335" spans="4:4">
      <c r="D335" s="2"/>
    </row>
    <row r="336" spans="4:4">
      <c r="D336" s="2"/>
    </row>
    <row r="337" spans="4:4">
      <c r="D337" s="2"/>
    </row>
    <row r="338" spans="4:4">
      <c r="D338" s="2"/>
    </row>
    <row r="339" spans="4:4">
      <c r="D339" s="2"/>
    </row>
    <row r="340" spans="4:4">
      <c r="D340" s="2"/>
    </row>
    <row r="341" spans="4:4">
      <c r="D341" s="2"/>
    </row>
    <row r="342" spans="4:4">
      <c r="D342" s="2"/>
    </row>
    <row r="343" spans="4:4">
      <c r="D343" s="2"/>
    </row>
    <row r="344" spans="4:4">
      <c r="D344" s="2"/>
    </row>
    <row r="345" spans="4:4">
      <c r="D345" s="2"/>
    </row>
    <row r="346" spans="4:4">
      <c r="D346" s="2"/>
    </row>
    <row r="347" spans="4:4">
      <c r="D347" s="2"/>
    </row>
    <row r="348" spans="4:4">
      <c r="D348" s="2"/>
    </row>
    <row r="349" spans="4:4">
      <c r="D349" s="2"/>
    </row>
    <row r="350" spans="4:4">
      <c r="D350" s="2"/>
    </row>
    <row r="351" spans="4:4">
      <c r="D351" s="2"/>
    </row>
    <row r="352" spans="4:4">
      <c r="D352" s="2"/>
    </row>
    <row r="353" spans="4:4">
      <c r="D353" s="2"/>
    </row>
    <row r="354" spans="4:4">
      <c r="D354" s="2"/>
    </row>
    <row r="355" spans="4:4">
      <c r="D355" s="2"/>
    </row>
    <row r="356" spans="4:4">
      <c r="D356" s="2"/>
    </row>
    <row r="357" spans="4:4">
      <c r="D357" s="2"/>
    </row>
    <row r="358" spans="4:4">
      <c r="D358" s="2"/>
    </row>
    <row r="359" spans="4:4">
      <c r="D359" s="2"/>
    </row>
    <row r="360" spans="4:4">
      <c r="D360" s="2"/>
    </row>
    <row r="361" spans="4:4">
      <c r="D361" s="2"/>
    </row>
    <row r="362" spans="4:4">
      <c r="D362" s="2"/>
    </row>
    <row r="363" spans="4:4">
      <c r="D363" s="2"/>
    </row>
    <row r="364" spans="4:4">
      <c r="D364" s="2"/>
    </row>
    <row r="365" spans="4:4">
      <c r="D365" s="2"/>
    </row>
    <row r="366" spans="4:4">
      <c r="D366" s="2"/>
    </row>
  </sheetData>
  <mergeCells count="9">
    <mergeCell ref="AW1:AX1"/>
    <mergeCell ref="BU1:BV1"/>
    <mergeCell ref="BO1:BP1"/>
    <mergeCell ref="BI1:BJ1"/>
    <mergeCell ref="BC1:BD1"/>
    <mergeCell ref="Y1:Z1"/>
    <mergeCell ref="AE1:AF1"/>
    <mergeCell ref="AK1:AL1"/>
    <mergeCell ref="AQ1:AR1"/>
  </mergeCells>
  <phoneticPr fontId="1"/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Marathon</vt:lpstr>
      <vt:lpstr>Marathon</vt:lpstr>
    </vt:vector>
  </TitlesOfParts>
  <Company>breakwalls Technologies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</dc:creator>
  <cp:lastModifiedBy>Office 2008 Converter</cp:lastModifiedBy>
  <dcterms:created xsi:type="dcterms:W3CDTF">2012-01-30T04:26:53Z</dcterms:created>
  <dcterms:modified xsi:type="dcterms:W3CDTF">2012-02-05T02:18:34Z</dcterms:modified>
</cp:coreProperties>
</file>